
<file path=[Content_Types].xml><?xml version="1.0" encoding="utf-8"?>
<Types xmlns="http://schemas.openxmlformats.org/package/2006/content-types"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charts/chart3.xml" ContentType="application/vnd.openxmlformats-officedocument.drawingml.chart+xml"/>
  <Default Extension="xml" ContentType="application/xml"/>
  <Override PartName="/xl/workbook.xml" ContentType="application/vnd.openxmlformats-officedocument.spreadsheetml.sheet.main+xml"/>
  <Override PartName="/xl/drawings/drawing3.xml" ContentType="application/vnd.openxmlformats-officedocument.drawingml.chartshap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940" yWindow="6040" windowWidth="22160" windowHeight="17140"/>
  </bookViews>
  <sheets>
    <sheet name="(2) SPSS_Study_Data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70" i="1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C250"/>
  <c r="C362"/>
  <c r="C254"/>
  <c r="C253"/>
  <c r="C324"/>
  <c r="C456"/>
  <c r="C434"/>
  <c r="C314"/>
  <c r="C325"/>
  <c r="C457"/>
  <c r="C379"/>
  <c r="C285"/>
  <c r="C435"/>
  <c r="C281"/>
  <c r="C286"/>
  <c r="C447"/>
  <c r="C243"/>
  <c r="C443"/>
  <c r="C360"/>
  <c r="C283"/>
  <c r="C278"/>
  <c r="C446"/>
  <c r="C396"/>
  <c r="C361"/>
  <c r="C315"/>
  <c r="C438"/>
  <c r="C242"/>
  <c r="C240"/>
  <c r="C157"/>
  <c r="C458"/>
  <c r="C449"/>
  <c r="C433"/>
  <c r="C395"/>
  <c r="C391"/>
  <c r="C381"/>
  <c r="C373"/>
  <c r="C284"/>
  <c r="C282"/>
  <c r="C263"/>
  <c r="C251"/>
  <c r="C161"/>
  <c r="C459"/>
  <c r="C445"/>
  <c r="C359"/>
  <c r="C241"/>
  <c r="C213"/>
  <c r="C206"/>
  <c r="C205"/>
  <c r="C202"/>
  <c r="C162"/>
  <c r="C156"/>
  <c r="C155"/>
  <c r="C176"/>
  <c r="C453"/>
  <c r="C354"/>
  <c r="C402"/>
  <c r="C399"/>
  <c r="C387"/>
  <c r="C380"/>
  <c r="C357"/>
  <c r="C322"/>
  <c r="C265"/>
  <c r="C247"/>
  <c r="C212"/>
  <c r="C210"/>
  <c r="C204"/>
  <c r="C398"/>
  <c r="C452"/>
  <c r="C439"/>
  <c r="C386"/>
  <c r="C363"/>
  <c r="C323"/>
  <c r="C280"/>
  <c r="C264"/>
  <c r="C248"/>
  <c r="C159"/>
  <c r="C99"/>
  <c r="C405"/>
  <c r="C383"/>
  <c r="C276"/>
  <c r="C245"/>
  <c r="C239"/>
  <c r="C234"/>
  <c r="C231"/>
  <c r="C203"/>
  <c r="C193"/>
  <c r="C163"/>
  <c r="C158"/>
  <c r="C444"/>
  <c r="C437"/>
  <c r="C411"/>
  <c r="C410"/>
  <c r="C409"/>
  <c r="C353"/>
  <c r="C259"/>
  <c r="C255"/>
  <c r="C249"/>
  <c r="C246"/>
  <c r="C201"/>
  <c r="C153"/>
  <c r="C441"/>
  <c r="C436"/>
  <c r="C432"/>
  <c r="C401"/>
  <c r="C378"/>
  <c r="C316"/>
  <c r="C277"/>
  <c r="C252"/>
  <c r="C230"/>
  <c r="C215"/>
  <c r="C214"/>
  <c r="C211"/>
  <c r="C209"/>
  <c r="C207"/>
  <c r="C175"/>
  <c r="C154"/>
  <c r="C431"/>
  <c r="C426"/>
  <c r="C397"/>
  <c r="C393"/>
  <c r="C390"/>
  <c r="C365"/>
  <c r="C355"/>
  <c r="C287"/>
  <c r="C279"/>
  <c r="C244"/>
  <c r="C237"/>
  <c r="C228"/>
  <c r="C218"/>
  <c r="C217"/>
  <c r="C216"/>
  <c r="C200"/>
  <c r="C199"/>
  <c r="C123"/>
  <c r="C122"/>
  <c r="C121"/>
  <c r="C120"/>
  <c r="C119"/>
  <c r="C118"/>
  <c r="C115"/>
  <c r="C114"/>
  <c r="C113"/>
  <c r="C112"/>
  <c r="C110"/>
  <c r="C108"/>
  <c r="C102"/>
  <c r="C101"/>
  <c r="C455"/>
  <c r="C374"/>
  <c r="C454"/>
  <c r="C448"/>
  <c r="C442"/>
  <c r="C440"/>
  <c r="C429"/>
  <c r="C394"/>
  <c r="C375"/>
  <c r="C372"/>
  <c r="C351"/>
  <c r="C350"/>
  <c r="C348"/>
  <c r="C347"/>
  <c r="C339"/>
  <c r="C275"/>
  <c r="C266"/>
  <c r="C258"/>
  <c r="C238"/>
  <c r="C236"/>
  <c r="C233"/>
  <c r="C221"/>
  <c r="C219"/>
  <c r="C194"/>
  <c r="C177"/>
  <c r="C164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27"/>
  <c r="C126"/>
  <c r="C125"/>
  <c r="C124"/>
  <c r="C117"/>
  <c r="C116"/>
  <c r="C111"/>
  <c r="C109"/>
  <c r="C100"/>
  <c r="C338"/>
  <c r="C422"/>
  <c r="C408"/>
  <c r="C392"/>
  <c r="C389"/>
  <c r="C385"/>
  <c r="C366"/>
  <c r="C346"/>
  <c r="C342"/>
  <c r="C305"/>
  <c r="C267"/>
  <c r="C262"/>
  <c r="C260"/>
  <c r="C232"/>
  <c r="C222"/>
  <c r="C208"/>
  <c r="C198"/>
  <c r="C195"/>
  <c r="C160"/>
  <c r="C152"/>
  <c r="C131"/>
  <c r="C128"/>
  <c r="C103"/>
  <c r="C450"/>
  <c r="C404"/>
  <c r="C384"/>
  <c r="C336"/>
  <c r="C318"/>
  <c r="C317"/>
  <c r="C256"/>
  <c r="C451"/>
  <c r="C428"/>
  <c r="C425"/>
  <c r="C421"/>
  <c r="C400"/>
  <c r="C382"/>
  <c r="C358"/>
  <c r="C349"/>
  <c r="C343"/>
  <c r="C340"/>
  <c r="C335"/>
  <c r="C321"/>
  <c r="C319"/>
  <c r="C273"/>
  <c r="C261"/>
  <c r="C257"/>
  <c r="C235"/>
  <c r="C229"/>
  <c r="C227"/>
  <c r="C197"/>
  <c r="C196"/>
  <c r="C192"/>
  <c r="C187"/>
  <c r="C179"/>
  <c r="C168"/>
  <c r="C166"/>
  <c r="C151"/>
  <c r="C130"/>
  <c r="C129"/>
  <c r="C107"/>
  <c r="C104"/>
  <c r="C406"/>
  <c r="C220"/>
  <c r="C186"/>
  <c r="C178"/>
  <c r="C171"/>
  <c r="C427"/>
  <c r="C430"/>
  <c r="C424"/>
  <c r="C423"/>
  <c r="C407"/>
  <c r="C403"/>
  <c r="C388"/>
  <c r="C377"/>
  <c r="C367"/>
  <c r="C364"/>
  <c r="C356"/>
  <c r="C352"/>
  <c r="C341"/>
  <c r="C326"/>
  <c r="C320"/>
  <c r="C312"/>
  <c r="C311"/>
  <c r="C309"/>
  <c r="C306"/>
  <c r="C304"/>
  <c r="C302"/>
  <c r="C288"/>
  <c r="C223"/>
  <c r="C191"/>
  <c r="C184"/>
  <c r="C182"/>
  <c r="C181"/>
  <c r="C180"/>
  <c r="C174"/>
  <c r="C170"/>
  <c r="C167"/>
  <c r="C165"/>
  <c r="C106"/>
  <c r="C105"/>
  <c r="C420"/>
  <c r="C415"/>
  <c r="C376"/>
  <c r="C337"/>
  <c r="C313"/>
  <c r="C274"/>
  <c r="C268"/>
  <c r="C226"/>
  <c r="C189"/>
  <c r="C173"/>
  <c r="C169"/>
  <c r="C460"/>
  <c r="C461"/>
  <c r="C419"/>
  <c r="C413"/>
  <c r="C412"/>
  <c r="C371"/>
  <c r="C370"/>
  <c r="C369"/>
  <c r="C368"/>
  <c r="C345"/>
  <c r="C334"/>
  <c r="C333"/>
  <c r="C332"/>
  <c r="C331"/>
  <c r="C330"/>
  <c r="C329"/>
  <c r="C328"/>
  <c r="C327"/>
  <c r="C307"/>
  <c r="C289"/>
  <c r="C272"/>
  <c r="C271"/>
  <c r="C270"/>
  <c r="C269"/>
  <c r="C225"/>
  <c r="C224"/>
  <c r="C190"/>
  <c r="C188"/>
  <c r="C185"/>
  <c r="C183"/>
  <c r="C172"/>
  <c r="C414"/>
  <c r="C417"/>
  <c r="C416"/>
  <c r="C344"/>
  <c r="C310"/>
  <c r="C308"/>
  <c r="C303"/>
  <c r="C296"/>
  <c r="C295"/>
  <c r="C294"/>
  <c r="C293"/>
  <c r="C292"/>
  <c r="C291"/>
  <c r="C290"/>
  <c r="C418"/>
  <c r="C301"/>
  <c r="C300"/>
  <c r="C299"/>
  <c r="C298"/>
  <c r="C297"/>
  <c r="C470"/>
  <c r="C469"/>
  <c r="C468"/>
  <c r="C467"/>
  <c r="C466"/>
  <c r="C465"/>
  <c r="C464"/>
  <c r="C463"/>
  <c r="C462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</calcChain>
</file>

<file path=xl/sharedStrings.xml><?xml version="1.0" encoding="utf-8"?>
<sst xmlns="http://schemas.openxmlformats.org/spreadsheetml/2006/main" count="35" uniqueCount="16">
  <si>
    <t>Year</t>
  </si>
  <si>
    <t>Month</t>
  </si>
  <si>
    <t>Trading_Volume</t>
  </si>
  <si>
    <t>Broker_Failures</t>
  </si>
  <si>
    <t>Call_Loan_Max</t>
  </si>
  <si>
    <t>filter_$</t>
  </si>
  <si>
    <t>Failures_Members</t>
  </si>
  <si>
    <t>Plot Date</t>
  </si>
  <si>
    <t>Pct_Change_Vol</t>
  </si>
  <si>
    <t xml:space="preserve">Grant &amp; Ward Panic of 5/8/1884
</t>
  </si>
  <si>
    <t xml:space="preserve">Barings Panic of 1890
</t>
  </si>
  <si>
    <t>x</t>
  </si>
  <si>
    <t>xxxxx</t>
  </si>
  <si>
    <t>xxx</t>
  </si>
  <si>
    <t>xx</t>
  </si>
  <si>
    <t>xxxx</t>
  </si>
</sst>
</file>

<file path=xl/styles.xml><?xml version="1.0" encoding="utf-8"?>
<styleSheet xmlns="http://schemas.openxmlformats.org/spreadsheetml/2006/main">
  <numFmts count="1">
    <numFmt numFmtId="164" formatCode="0.0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0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3" fillId="0" borderId="0" xfId="0" applyFont="1"/>
    <xf numFmtId="10" fontId="3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0680103596321983"/>
          <c:y val="0.0199918744800635"/>
          <c:w val="0.921393613877735"/>
          <c:h val="0.813614502118439"/>
        </c:manualLayout>
      </c:layout>
      <c:barChart>
        <c:barDir val="col"/>
        <c:grouping val="clustered"/>
        <c:ser>
          <c:idx val="1"/>
          <c:order val="0"/>
          <c:cat>
            <c:numRef>
              <c:f>'(2) SPSS_Study_Data'!$C$108:$C$470</c:f>
              <c:numCache>
                <c:formatCode>0.00</c:formatCode>
                <c:ptCount val="363"/>
                <c:pt idx="0">
                  <c:v>1878.75</c:v>
                </c:pt>
                <c:pt idx="1">
                  <c:v>1878.833333333333</c:v>
                </c:pt>
                <c:pt idx="2">
                  <c:v>1878.916666666667</c:v>
                </c:pt>
                <c:pt idx="3">
                  <c:v>1879.0</c:v>
                </c:pt>
                <c:pt idx="4">
                  <c:v>1879.083333333333</c:v>
                </c:pt>
                <c:pt idx="5">
                  <c:v>1879.166666666667</c:v>
                </c:pt>
                <c:pt idx="6">
                  <c:v>1879.25</c:v>
                </c:pt>
                <c:pt idx="7">
                  <c:v>1879.333333333333</c:v>
                </c:pt>
                <c:pt idx="8">
                  <c:v>1879.416666666667</c:v>
                </c:pt>
                <c:pt idx="9">
                  <c:v>1879.5</c:v>
                </c:pt>
                <c:pt idx="10">
                  <c:v>1879.583333333333</c:v>
                </c:pt>
                <c:pt idx="11">
                  <c:v>1879.666666666667</c:v>
                </c:pt>
                <c:pt idx="12">
                  <c:v>1879.75</c:v>
                </c:pt>
                <c:pt idx="13">
                  <c:v>1879.833333333333</c:v>
                </c:pt>
                <c:pt idx="14">
                  <c:v>1879.916666666667</c:v>
                </c:pt>
                <c:pt idx="15">
                  <c:v>1880.0</c:v>
                </c:pt>
                <c:pt idx="16">
                  <c:v>1880.083333333333</c:v>
                </c:pt>
                <c:pt idx="17">
                  <c:v>1880.166666666667</c:v>
                </c:pt>
                <c:pt idx="18">
                  <c:v>1880.25</c:v>
                </c:pt>
                <c:pt idx="19">
                  <c:v>1880.333333333333</c:v>
                </c:pt>
                <c:pt idx="20">
                  <c:v>1880.416666666667</c:v>
                </c:pt>
                <c:pt idx="21">
                  <c:v>1880.5</c:v>
                </c:pt>
                <c:pt idx="22">
                  <c:v>1880.583333333333</c:v>
                </c:pt>
                <c:pt idx="23">
                  <c:v>1880.666666666667</c:v>
                </c:pt>
                <c:pt idx="24">
                  <c:v>1880.75</c:v>
                </c:pt>
                <c:pt idx="25">
                  <c:v>1880.833333333333</c:v>
                </c:pt>
                <c:pt idx="26">
                  <c:v>1880.916666666667</c:v>
                </c:pt>
                <c:pt idx="27">
                  <c:v>1881.0</c:v>
                </c:pt>
                <c:pt idx="28">
                  <c:v>1881.083333333333</c:v>
                </c:pt>
                <c:pt idx="29">
                  <c:v>1881.166666666667</c:v>
                </c:pt>
                <c:pt idx="30">
                  <c:v>1881.25</c:v>
                </c:pt>
                <c:pt idx="31">
                  <c:v>1881.333333333333</c:v>
                </c:pt>
                <c:pt idx="32">
                  <c:v>1881.416666666667</c:v>
                </c:pt>
                <c:pt idx="33">
                  <c:v>1881.5</c:v>
                </c:pt>
                <c:pt idx="34">
                  <c:v>1881.583333333333</c:v>
                </c:pt>
                <c:pt idx="35">
                  <c:v>1881.666666666667</c:v>
                </c:pt>
                <c:pt idx="36">
                  <c:v>1881.75</c:v>
                </c:pt>
                <c:pt idx="37">
                  <c:v>1881.833333333333</c:v>
                </c:pt>
                <c:pt idx="38">
                  <c:v>1881.916666666667</c:v>
                </c:pt>
                <c:pt idx="39">
                  <c:v>1882.0</c:v>
                </c:pt>
                <c:pt idx="40">
                  <c:v>1882.083333333333</c:v>
                </c:pt>
                <c:pt idx="41">
                  <c:v>1882.166666666667</c:v>
                </c:pt>
                <c:pt idx="42">
                  <c:v>1882.25</c:v>
                </c:pt>
                <c:pt idx="43">
                  <c:v>1882.333333333333</c:v>
                </c:pt>
                <c:pt idx="44">
                  <c:v>1882.416666666667</c:v>
                </c:pt>
                <c:pt idx="45">
                  <c:v>1882.5</c:v>
                </c:pt>
                <c:pt idx="46">
                  <c:v>1882.583333333333</c:v>
                </c:pt>
                <c:pt idx="47">
                  <c:v>1882.666666666667</c:v>
                </c:pt>
                <c:pt idx="48">
                  <c:v>1882.75</c:v>
                </c:pt>
                <c:pt idx="49">
                  <c:v>1882.833333333333</c:v>
                </c:pt>
                <c:pt idx="50">
                  <c:v>1882.916666666667</c:v>
                </c:pt>
                <c:pt idx="51">
                  <c:v>1883.0</c:v>
                </c:pt>
                <c:pt idx="52">
                  <c:v>1883.083333333333</c:v>
                </c:pt>
                <c:pt idx="53">
                  <c:v>1883.166666666667</c:v>
                </c:pt>
                <c:pt idx="54">
                  <c:v>1883.25</c:v>
                </c:pt>
                <c:pt idx="55">
                  <c:v>1883.333333333333</c:v>
                </c:pt>
                <c:pt idx="56">
                  <c:v>1883.416666666667</c:v>
                </c:pt>
                <c:pt idx="57">
                  <c:v>1883.5</c:v>
                </c:pt>
                <c:pt idx="58">
                  <c:v>1883.583333333333</c:v>
                </c:pt>
                <c:pt idx="59">
                  <c:v>1883.666666666667</c:v>
                </c:pt>
                <c:pt idx="60">
                  <c:v>1883.75</c:v>
                </c:pt>
                <c:pt idx="61">
                  <c:v>1883.833333333333</c:v>
                </c:pt>
                <c:pt idx="62">
                  <c:v>1883.916666666667</c:v>
                </c:pt>
                <c:pt idx="63">
                  <c:v>1884.0</c:v>
                </c:pt>
                <c:pt idx="64">
                  <c:v>1884.083333333333</c:v>
                </c:pt>
                <c:pt idx="65">
                  <c:v>1884.166666666667</c:v>
                </c:pt>
                <c:pt idx="66">
                  <c:v>1884.25</c:v>
                </c:pt>
                <c:pt idx="67">
                  <c:v>1884.333333333333</c:v>
                </c:pt>
                <c:pt idx="68">
                  <c:v>1884.416666666667</c:v>
                </c:pt>
                <c:pt idx="69">
                  <c:v>1884.5</c:v>
                </c:pt>
                <c:pt idx="70">
                  <c:v>1884.583333333333</c:v>
                </c:pt>
                <c:pt idx="71">
                  <c:v>1884.666666666667</c:v>
                </c:pt>
                <c:pt idx="72">
                  <c:v>1884.75</c:v>
                </c:pt>
                <c:pt idx="73">
                  <c:v>1884.833333333333</c:v>
                </c:pt>
                <c:pt idx="74">
                  <c:v>1884.916666666667</c:v>
                </c:pt>
                <c:pt idx="75">
                  <c:v>1885.0</c:v>
                </c:pt>
                <c:pt idx="76">
                  <c:v>1885.083333333333</c:v>
                </c:pt>
                <c:pt idx="77">
                  <c:v>1885.166666666667</c:v>
                </c:pt>
                <c:pt idx="78">
                  <c:v>1885.25</c:v>
                </c:pt>
                <c:pt idx="79">
                  <c:v>1885.333333333333</c:v>
                </c:pt>
                <c:pt idx="80">
                  <c:v>1885.416666666667</c:v>
                </c:pt>
                <c:pt idx="81">
                  <c:v>1885.5</c:v>
                </c:pt>
                <c:pt idx="82">
                  <c:v>1885.583333333333</c:v>
                </c:pt>
                <c:pt idx="83">
                  <c:v>1885.666666666667</c:v>
                </c:pt>
                <c:pt idx="84">
                  <c:v>1885.75</c:v>
                </c:pt>
                <c:pt idx="85">
                  <c:v>1885.833333333333</c:v>
                </c:pt>
                <c:pt idx="86">
                  <c:v>1885.916666666667</c:v>
                </c:pt>
                <c:pt idx="87">
                  <c:v>1886.0</c:v>
                </c:pt>
                <c:pt idx="88">
                  <c:v>1886.083333333333</c:v>
                </c:pt>
                <c:pt idx="89">
                  <c:v>1886.166666666667</c:v>
                </c:pt>
                <c:pt idx="90">
                  <c:v>1886.25</c:v>
                </c:pt>
                <c:pt idx="91">
                  <c:v>1886.333333333333</c:v>
                </c:pt>
                <c:pt idx="92">
                  <c:v>1886.416666666667</c:v>
                </c:pt>
                <c:pt idx="93">
                  <c:v>1886.5</c:v>
                </c:pt>
                <c:pt idx="94">
                  <c:v>1886.583333333333</c:v>
                </c:pt>
                <c:pt idx="95">
                  <c:v>1886.666666666667</c:v>
                </c:pt>
                <c:pt idx="96">
                  <c:v>1886.75</c:v>
                </c:pt>
                <c:pt idx="97">
                  <c:v>1886.833333333333</c:v>
                </c:pt>
                <c:pt idx="98">
                  <c:v>1886.916666666667</c:v>
                </c:pt>
                <c:pt idx="99">
                  <c:v>1887.0</c:v>
                </c:pt>
                <c:pt idx="100">
                  <c:v>1887.083333333333</c:v>
                </c:pt>
                <c:pt idx="101">
                  <c:v>1887.166666666667</c:v>
                </c:pt>
                <c:pt idx="102">
                  <c:v>1887.25</c:v>
                </c:pt>
                <c:pt idx="103">
                  <c:v>1887.333333333333</c:v>
                </c:pt>
                <c:pt idx="104">
                  <c:v>1887.416666666667</c:v>
                </c:pt>
                <c:pt idx="105">
                  <c:v>1887.5</c:v>
                </c:pt>
                <c:pt idx="106">
                  <c:v>1887.583333333333</c:v>
                </c:pt>
                <c:pt idx="107">
                  <c:v>1887.666666666667</c:v>
                </c:pt>
                <c:pt idx="108">
                  <c:v>1887.75</c:v>
                </c:pt>
                <c:pt idx="109">
                  <c:v>1887.833333333333</c:v>
                </c:pt>
                <c:pt idx="110">
                  <c:v>1887.916666666667</c:v>
                </c:pt>
                <c:pt idx="111">
                  <c:v>1888.0</c:v>
                </c:pt>
                <c:pt idx="112">
                  <c:v>1888.083333333333</c:v>
                </c:pt>
                <c:pt idx="113">
                  <c:v>1888.166666666667</c:v>
                </c:pt>
                <c:pt idx="114">
                  <c:v>1888.25</c:v>
                </c:pt>
                <c:pt idx="115">
                  <c:v>1888.333333333333</c:v>
                </c:pt>
                <c:pt idx="116">
                  <c:v>1888.416666666667</c:v>
                </c:pt>
                <c:pt idx="117">
                  <c:v>1888.5</c:v>
                </c:pt>
                <c:pt idx="118">
                  <c:v>1888.583333333333</c:v>
                </c:pt>
                <c:pt idx="119">
                  <c:v>1888.666666666667</c:v>
                </c:pt>
                <c:pt idx="120">
                  <c:v>1888.75</c:v>
                </c:pt>
                <c:pt idx="121">
                  <c:v>1888.833333333333</c:v>
                </c:pt>
                <c:pt idx="122">
                  <c:v>1888.916666666667</c:v>
                </c:pt>
                <c:pt idx="123">
                  <c:v>1889.0</c:v>
                </c:pt>
                <c:pt idx="124">
                  <c:v>1889.083333333333</c:v>
                </c:pt>
                <c:pt idx="125">
                  <c:v>1889.166666666667</c:v>
                </c:pt>
                <c:pt idx="126">
                  <c:v>1889.25</c:v>
                </c:pt>
                <c:pt idx="127">
                  <c:v>1889.333333333333</c:v>
                </c:pt>
                <c:pt idx="128">
                  <c:v>1889.416666666667</c:v>
                </c:pt>
                <c:pt idx="129">
                  <c:v>1889.5</c:v>
                </c:pt>
                <c:pt idx="130">
                  <c:v>1889.583333333333</c:v>
                </c:pt>
                <c:pt idx="131">
                  <c:v>1889.666666666667</c:v>
                </c:pt>
                <c:pt idx="132">
                  <c:v>1889.75</c:v>
                </c:pt>
                <c:pt idx="133">
                  <c:v>1889.833333333333</c:v>
                </c:pt>
                <c:pt idx="134">
                  <c:v>1889.916666666667</c:v>
                </c:pt>
                <c:pt idx="135">
                  <c:v>1890.0</c:v>
                </c:pt>
                <c:pt idx="136">
                  <c:v>1890.083333333333</c:v>
                </c:pt>
                <c:pt idx="137">
                  <c:v>1890.166666666667</c:v>
                </c:pt>
                <c:pt idx="138">
                  <c:v>1890.25</c:v>
                </c:pt>
                <c:pt idx="139">
                  <c:v>1890.333333333333</c:v>
                </c:pt>
                <c:pt idx="140">
                  <c:v>1890.416666666667</c:v>
                </c:pt>
                <c:pt idx="141">
                  <c:v>1890.5</c:v>
                </c:pt>
                <c:pt idx="142">
                  <c:v>1890.583333333333</c:v>
                </c:pt>
                <c:pt idx="143">
                  <c:v>1890.666666666667</c:v>
                </c:pt>
                <c:pt idx="144">
                  <c:v>1890.75</c:v>
                </c:pt>
                <c:pt idx="145">
                  <c:v>1890.833333333333</c:v>
                </c:pt>
                <c:pt idx="146">
                  <c:v>1890.916666666667</c:v>
                </c:pt>
                <c:pt idx="147">
                  <c:v>1891.0</c:v>
                </c:pt>
                <c:pt idx="148">
                  <c:v>1891.083333333333</c:v>
                </c:pt>
                <c:pt idx="149">
                  <c:v>1891.166666666667</c:v>
                </c:pt>
                <c:pt idx="150">
                  <c:v>1891.25</c:v>
                </c:pt>
                <c:pt idx="151">
                  <c:v>1891.333333333333</c:v>
                </c:pt>
                <c:pt idx="152">
                  <c:v>1891.416666666667</c:v>
                </c:pt>
                <c:pt idx="153">
                  <c:v>1891.5</c:v>
                </c:pt>
                <c:pt idx="154">
                  <c:v>1891.583333333333</c:v>
                </c:pt>
                <c:pt idx="155">
                  <c:v>1891.666666666667</c:v>
                </c:pt>
                <c:pt idx="156">
                  <c:v>1891.75</c:v>
                </c:pt>
                <c:pt idx="157">
                  <c:v>1891.833333333333</c:v>
                </c:pt>
                <c:pt idx="158">
                  <c:v>1891.916666666667</c:v>
                </c:pt>
                <c:pt idx="159">
                  <c:v>1892.0</c:v>
                </c:pt>
                <c:pt idx="160">
                  <c:v>1892.083333333333</c:v>
                </c:pt>
                <c:pt idx="161">
                  <c:v>1892.166666666667</c:v>
                </c:pt>
                <c:pt idx="162">
                  <c:v>1892.25</c:v>
                </c:pt>
                <c:pt idx="163">
                  <c:v>1892.333333333333</c:v>
                </c:pt>
                <c:pt idx="164">
                  <c:v>1892.416666666667</c:v>
                </c:pt>
                <c:pt idx="165">
                  <c:v>1892.5</c:v>
                </c:pt>
                <c:pt idx="166">
                  <c:v>1892.583333333333</c:v>
                </c:pt>
                <c:pt idx="167">
                  <c:v>1892.666666666667</c:v>
                </c:pt>
                <c:pt idx="168">
                  <c:v>1892.75</c:v>
                </c:pt>
                <c:pt idx="169">
                  <c:v>1892.833333333333</c:v>
                </c:pt>
                <c:pt idx="170">
                  <c:v>1892.916666666667</c:v>
                </c:pt>
                <c:pt idx="171">
                  <c:v>1893.0</c:v>
                </c:pt>
                <c:pt idx="172">
                  <c:v>1893.083333333333</c:v>
                </c:pt>
                <c:pt idx="173">
                  <c:v>1893.166666666667</c:v>
                </c:pt>
                <c:pt idx="174">
                  <c:v>1893.25</c:v>
                </c:pt>
                <c:pt idx="175">
                  <c:v>1893.333333333333</c:v>
                </c:pt>
                <c:pt idx="176">
                  <c:v>1893.416666666667</c:v>
                </c:pt>
                <c:pt idx="177">
                  <c:v>1893.5</c:v>
                </c:pt>
                <c:pt idx="178">
                  <c:v>1893.583333333333</c:v>
                </c:pt>
                <c:pt idx="179">
                  <c:v>1893.666666666667</c:v>
                </c:pt>
                <c:pt idx="180">
                  <c:v>1893.75</c:v>
                </c:pt>
                <c:pt idx="181">
                  <c:v>1893.833333333333</c:v>
                </c:pt>
                <c:pt idx="182">
                  <c:v>1893.916666666667</c:v>
                </c:pt>
                <c:pt idx="183">
                  <c:v>1894.0</c:v>
                </c:pt>
                <c:pt idx="184">
                  <c:v>1894.083333333333</c:v>
                </c:pt>
                <c:pt idx="185">
                  <c:v>1894.166666666667</c:v>
                </c:pt>
                <c:pt idx="186">
                  <c:v>1894.25</c:v>
                </c:pt>
                <c:pt idx="187">
                  <c:v>1894.333333333333</c:v>
                </c:pt>
                <c:pt idx="188">
                  <c:v>1894.416666666667</c:v>
                </c:pt>
                <c:pt idx="189">
                  <c:v>1894.5</c:v>
                </c:pt>
                <c:pt idx="190">
                  <c:v>1894.583333333333</c:v>
                </c:pt>
                <c:pt idx="191">
                  <c:v>1894.666666666667</c:v>
                </c:pt>
                <c:pt idx="192">
                  <c:v>1894.75</c:v>
                </c:pt>
                <c:pt idx="193">
                  <c:v>1894.833333333333</c:v>
                </c:pt>
                <c:pt idx="194">
                  <c:v>1894.916666666667</c:v>
                </c:pt>
                <c:pt idx="195">
                  <c:v>1895.0</c:v>
                </c:pt>
                <c:pt idx="196">
                  <c:v>1895.083333333333</c:v>
                </c:pt>
                <c:pt idx="197">
                  <c:v>1895.166666666667</c:v>
                </c:pt>
                <c:pt idx="198">
                  <c:v>1895.25</c:v>
                </c:pt>
                <c:pt idx="199">
                  <c:v>1895.333333333333</c:v>
                </c:pt>
                <c:pt idx="200">
                  <c:v>1895.416666666667</c:v>
                </c:pt>
                <c:pt idx="201">
                  <c:v>1895.5</c:v>
                </c:pt>
                <c:pt idx="202">
                  <c:v>1895.583333333333</c:v>
                </c:pt>
                <c:pt idx="203">
                  <c:v>1895.666666666667</c:v>
                </c:pt>
                <c:pt idx="204">
                  <c:v>1895.75</c:v>
                </c:pt>
                <c:pt idx="205">
                  <c:v>1895.833333333333</c:v>
                </c:pt>
                <c:pt idx="206">
                  <c:v>1895.916666666667</c:v>
                </c:pt>
                <c:pt idx="207">
                  <c:v>1896.0</c:v>
                </c:pt>
                <c:pt idx="208">
                  <c:v>1896.083333333333</c:v>
                </c:pt>
                <c:pt idx="209">
                  <c:v>1896.166666666667</c:v>
                </c:pt>
                <c:pt idx="210">
                  <c:v>1896.25</c:v>
                </c:pt>
                <c:pt idx="211">
                  <c:v>1896.333333333333</c:v>
                </c:pt>
                <c:pt idx="212">
                  <c:v>1896.416666666667</c:v>
                </c:pt>
                <c:pt idx="213">
                  <c:v>1896.5</c:v>
                </c:pt>
                <c:pt idx="214">
                  <c:v>1896.583333333333</c:v>
                </c:pt>
                <c:pt idx="215">
                  <c:v>1896.666666666667</c:v>
                </c:pt>
                <c:pt idx="216">
                  <c:v>1896.75</c:v>
                </c:pt>
                <c:pt idx="217">
                  <c:v>1896.833333333333</c:v>
                </c:pt>
                <c:pt idx="218">
                  <c:v>1896.916666666667</c:v>
                </c:pt>
                <c:pt idx="219">
                  <c:v>1897.0</c:v>
                </c:pt>
                <c:pt idx="220">
                  <c:v>1897.083333333333</c:v>
                </c:pt>
                <c:pt idx="221">
                  <c:v>1897.166666666667</c:v>
                </c:pt>
                <c:pt idx="222">
                  <c:v>1897.25</c:v>
                </c:pt>
                <c:pt idx="223">
                  <c:v>1897.333333333333</c:v>
                </c:pt>
                <c:pt idx="224">
                  <c:v>1897.416666666667</c:v>
                </c:pt>
                <c:pt idx="225">
                  <c:v>1897.5</c:v>
                </c:pt>
                <c:pt idx="226">
                  <c:v>1897.583333333333</c:v>
                </c:pt>
                <c:pt idx="227">
                  <c:v>1897.666666666667</c:v>
                </c:pt>
                <c:pt idx="228">
                  <c:v>1897.75</c:v>
                </c:pt>
                <c:pt idx="229">
                  <c:v>1897.833333333333</c:v>
                </c:pt>
                <c:pt idx="230">
                  <c:v>1897.916666666667</c:v>
                </c:pt>
                <c:pt idx="231">
                  <c:v>1898.0</c:v>
                </c:pt>
                <c:pt idx="232">
                  <c:v>1898.083333333333</c:v>
                </c:pt>
                <c:pt idx="233">
                  <c:v>1898.166666666667</c:v>
                </c:pt>
                <c:pt idx="234">
                  <c:v>1898.25</c:v>
                </c:pt>
                <c:pt idx="235">
                  <c:v>1898.333333333333</c:v>
                </c:pt>
                <c:pt idx="236">
                  <c:v>1898.416666666667</c:v>
                </c:pt>
                <c:pt idx="237">
                  <c:v>1898.5</c:v>
                </c:pt>
                <c:pt idx="238">
                  <c:v>1898.583333333333</c:v>
                </c:pt>
                <c:pt idx="239">
                  <c:v>1898.666666666667</c:v>
                </c:pt>
                <c:pt idx="240">
                  <c:v>1898.75</c:v>
                </c:pt>
                <c:pt idx="241">
                  <c:v>1898.833333333333</c:v>
                </c:pt>
                <c:pt idx="242">
                  <c:v>1898.916666666667</c:v>
                </c:pt>
                <c:pt idx="243">
                  <c:v>1899.0</c:v>
                </c:pt>
                <c:pt idx="244">
                  <c:v>1899.083333333333</c:v>
                </c:pt>
                <c:pt idx="245">
                  <c:v>1899.166666666667</c:v>
                </c:pt>
                <c:pt idx="246">
                  <c:v>1899.25</c:v>
                </c:pt>
                <c:pt idx="247">
                  <c:v>1899.333333333333</c:v>
                </c:pt>
                <c:pt idx="248">
                  <c:v>1899.416666666667</c:v>
                </c:pt>
                <c:pt idx="249">
                  <c:v>1899.5</c:v>
                </c:pt>
                <c:pt idx="250">
                  <c:v>1899.583333333333</c:v>
                </c:pt>
                <c:pt idx="251">
                  <c:v>1899.666666666667</c:v>
                </c:pt>
                <c:pt idx="252">
                  <c:v>1899.75</c:v>
                </c:pt>
                <c:pt idx="253">
                  <c:v>1899.833333333333</c:v>
                </c:pt>
                <c:pt idx="254">
                  <c:v>1899.916666666667</c:v>
                </c:pt>
                <c:pt idx="255">
                  <c:v>1900.0</c:v>
                </c:pt>
                <c:pt idx="256">
                  <c:v>1900.083333333333</c:v>
                </c:pt>
                <c:pt idx="257">
                  <c:v>1900.166666666667</c:v>
                </c:pt>
                <c:pt idx="258">
                  <c:v>1900.25</c:v>
                </c:pt>
                <c:pt idx="259">
                  <c:v>1900.333333333333</c:v>
                </c:pt>
                <c:pt idx="260">
                  <c:v>1900.416666666667</c:v>
                </c:pt>
                <c:pt idx="261">
                  <c:v>1900.5</c:v>
                </c:pt>
                <c:pt idx="262">
                  <c:v>1900.583333333333</c:v>
                </c:pt>
                <c:pt idx="263">
                  <c:v>1900.666666666667</c:v>
                </c:pt>
                <c:pt idx="264">
                  <c:v>1900.75</c:v>
                </c:pt>
                <c:pt idx="265">
                  <c:v>1900.833333333333</c:v>
                </c:pt>
                <c:pt idx="266">
                  <c:v>1900.916666666667</c:v>
                </c:pt>
                <c:pt idx="267">
                  <c:v>1901.0</c:v>
                </c:pt>
                <c:pt idx="268">
                  <c:v>1901.083333333333</c:v>
                </c:pt>
                <c:pt idx="269">
                  <c:v>1901.166666666667</c:v>
                </c:pt>
                <c:pt idx="270">
                  <c:v>1901.25</c:v>
                </c:pt>
                <c:pt idx="271">
                  <c:v>1901.333333333333</c:v>
                </c:pt>
                <c:pt idx="272">
                  <c:v>1901.416666666667</c:v>
                </c:pt>
                <c:pt idx="273">
                  <c:v>1901.5</c:v>
                </c:pt>
                <c:pt idx="274">
                  <c:v>1901.583333333333</c:v>
                </c:pt>
                <c:pt idx="275">
                  <c:v>1901.666666666667</c:v>
                </c:pt>
                <c:pt idx="276">
                  <c:v>1901.75</c:v>
                </c:pt>
                <c:pt idx="277">
                  <c:v>1901.833333333333</c:v>
                </c:pt>
                <c:pt idx="278">
                  <c:v>1901.916666666667</c:v>
                </c:pt>
                <c:pt idx="279">
                  <c:v>1902.0</c:v>
                </c:pt>
                <c:pt idx="280">
                  <c:v>1902.083333333333</c:v>
                </c:pt>
                <c:pt idx="281">
                  <c:v>1902.166666666667</c:v>
                </c:pt>
                <c:pt idx="282">
                  <c:v>1902.25</c:v>
                </c:pt>
                <c:pt idx="283">
                  <c:v>1902.333333333333</c:v>
                </c:pt>
                <c:pt idx="284">
                  <c:v>1902.416666666667</c:v>
                </c:pt>
                <c:pt idx="285">
                  <c:v>1902.5</c:v>
                </c:pt>
                <c:pt idx="286">
                  <c:v>1902.583333333333</c:v>
                </c:pt>
                <c:pt idx="287">
                  <c:v>1902.666666666667</c:v>
                </c:pt>
                <c:pt idx="288">
                  <c:v>1902.75</c:v>
                </c:pt>
                <c:pt idx="289">
                  <c:v>1902.833333333333</c:v>
                </c:pt>
                <c:pt idx="290">
                  <c:v>1902.916666666667</c:v>
                </c:pt>
                <c:pt idx="291">
                  <c:v>1903.0</c:v>
                </c:pt>
                <c:pt idx="292">
                  <c:v>1903.083333333333</c:v>
                </c:pt>
                <c:pt idx="293">
                  <c:v>1903.166666666667</c:v>
                </c:pt>
                <c:pt idx="294">
                  <c:v>1903.25</c:v>
                </c:pt>
                <c:pt idx="295">
                  <c:v>1903.333333333333</c:v>
                </c:pt>
                <c:pt idx="296">
                  <c:v>1903.416666666667</c:v>
                </c:pt>
                <c:pt idx="297">
                  <c:v>1903.5</c:v>
                </c:pt>
                <c:pt idx="298">
                  <c:v>1903.583333333333</c:v>
                </c:pt>
                <c:pt idx="299">
                  <c:v>1903.666666666667</c:v>
                </c:pt>
                <c:pt idx="300">
                  <c:v>1903.75</c:v>
                </c:pt>
                <c:pt idx="301">
                  <c:v>1903.833333333333</c:v>
                </c:pt>
                <c:pt idx="302">
                  <c:v>1903.916666666667</c:v>
                </c:pt>
                <c:pt idx="303">
                  <c:v>1904.0</c:v>
                </c:pt>
                <c:pt idx="304">
                  <c:v>1904.083333333333</c:v>
                </c:pt>
                <c:pt idx="305">
                  <c:v>1904.166666666667</c:v>
                </c:pt>
                <c:pt idx="306">
                  <c:v>1904.25</c:v>
                </c:pt>
                <c:pt idx="307">
                  <c:v>1904.333333333333</c:v>
                </c:pt>
                <c:pt idx="308">
                  <c:v>1904.416666666667</c:v>
                </c:pt>
                <c:pt idx="309">
                  <c:v>1904.5</c:v>
                </c:pt>
                <c:pt idx="310">
                  <c:v>1904.583333333333</c:v>
                </c:pt>
                <c:pt idx="311">
                  <c:v>1904.666666666667</c:v>
                </c:pt>
                <c:pt idx="312">
                  <c:v>1904.75</c:v>
                </c:pt>
                <c:pt idx="313">
                  <c:v>1904.833333333333</c:v>
                </c:pt>
                <c:pt idx="314">
                  <c:v>1904.916666666667</c:v>
                </c:pt>
                <c:pt idx="315">
                  <c:v>1905.0</c:v>
                </c:pt>
                <c:pt idx="316">
                  <c:v>1905.083333333333</c:v>
                </c:pt>
                <c:pt idx="317">
                  <c:v>1905.166666666667</c:v>
                </c:pt>
                <c:pt idx="318">
                  <c:v>1905.25</c:v>
                </c:pt>
                <c:pt idx="319">
                  <c:v>1905.333333333333</c:v>
                </c:pt>
                <c:pt idx="320">
                  <c:v>1905.416666666667</c:v>
                </c:pt>
                <c:pt idx="321">
                  <c:v>1905.5</c:v>
                </c:pt>
                <c:pt idx="322">
                  <c:v>1905.583333333333</c:v>
                </c:pt>
                <c:pt idx="323">
                  <c:v>1905.666666666667</c:v>
                </c:pt>
                <c:pt idx="324">
                  <c:v>1905.75</c:v>
                </c:pt>
                <c:pt idx="325">
                  <c:v>1905.833333333333</c:v>
                </c:pt>
                <c:pt idx="326">
                  <c:v>1905.916666666667</c:v>
                </c:pt>
                <c:pt idx="327">
                  <c:v>1906.0</c:v>
                </c:pt>
                <c:pt idx="328">
                  <c:v>1906.083333333333</c:v>
                </c:pt>
                <c:pt idx="329">
                  <c:v>1906.166666666667</c:v>
                </c:pt>
                <c:pt idx="330">
                  <c:v>1906.25</c:v>
                </c:pt>
                <c:pt idx="331">
                  <c:v>1906.333333333333</c:v>
                </c:pt>
                <c:pt idx="332">
                  <c:v>1906.416666666667</c:v>
                </c:pt>
                <c:pt idx="333">
                  <c:v>1906.5</c:v>
                </c:pt>
                <c:pt idx="334">
                  <c:v>1906.583333333333</c:v>
                </c:pt>
                <c:pt idx="335">
                  <c:v>1906.666666666667</c:v>
                </c:pt>
                <c:pt idx="336">
                  <c:v>1906.75</c:v>
                </c:pt>
                <c:pt idx="337">
                  <c:v>1906.833333333333</c:v>
                </c:pt>
                <c:pt idx="338">
                  <c:v>1906.916666666667</c:v>
                </c:pt>
                <c:pt idx="339">
                  <c:v>1907.0</c:v>
                </c:pt>
                <c:pt idx="340">
                  <c:v>1907.083333333333</c:v>
                </c:pt>
                <c:pt idx="341">
                  <c:v>1907.166666666667</c:v>
                </c:pt>
                <c:pt idx="342">
                  <c:v>1907.25</c:v>
                </c:pt>
                <c:pt idx="343">
                  <c:v>1907.333333333333</c:v>
                </c:pt>
                <c:pt idx="344">
                  <c:v>1907.416666666667</c:v>
                </c:pt>
                <c:pt idx="345">
                  <c:v>1907.5</c:v>
                </c:pt>
                <c:pt idx="346">
                  <c:v>1907.583333333333</c:v>
                </c:pt>
                <c:pt idx="347">
                  <c:v>1907.666666666667</c:v>
                </c:pt>
                <c:pt idx="348">
                  <c:v>1907.75</c:v>
                </c:pt>
                <c:pt idx="349">
                  <c:v>1907.833333333333</c:v>
                </c:pt>
                <c:pt idx="350">
                  <c:v>1907.916666666667</c:v>
                </c:pt>
                <c:pt idx="351">
                  <c:v>1908.0</c:v>
                </c:pt>
                <c:pt idx="352">
                  <c:v>1908.083333333333</c:v>
                </c:pt>
                <c:pt idx="353">
                  <c:v>1908.166666666667</c:v>
                </c:pt>
                <c:pt idx="354">
                  <c:v>1908.25</c:v>
                </c:pt>
                <c:pt idx="355">
                  <c:v>1908.333333333333</c:v>
                </c:pt>
                <c:pt idx="356">
                  <c:v>1908.416666666667</c:v>
                </c:pt>
                <c:pt idx="357">
                  <c:v>1908.5</c:v>
                </c:pt>
                <c:pt idx="358">
                  <c:v>1908.583333333333</c:v>
                </c:pt>
                <c:pt idx="359">
                  <c:v>1908.666666666667</c:v>
                </c:pt>
                <c:pt idx="360">
                  <c:v>1908.75</c:v>
                </c:pt>
                <c:pt idx="361">
                  <c:v>1908.833333333333</c:v>
                </c:pt>
                <c:pt idx="362">
                  <c:v>1908.916666666667</c:v>
                </c:pt>
              </c:numCache>
            </c:numRef>
          </c:cat>
          <c:val>
            <c:numRef>
              <c:f>'(2) SPSS_Study_Data'!$J$108:$J$470</c:f>
              <c:numCache>
                <c:formatCode>0.00%</c:formatCode>
                <c:ptCount val="363"/>
                <c:pt idx="0">
                  <c:v>0.00272727272727273</c:v>
                </c:pt>
                <c:pt idx="1">
                  <c:v>0.00181818181818182</c:v>
                </c:pt>
                <c:pt idx="2">
                  <c:v>0.000909090909090909</c:v>
                </c:pt>
                <c:pt idx="3">
                  <c:v>0.00454545454545454</c:v>
                </c:pt>
                <c:pt idx="4">
                  <c:v>0.0</c:v>
                </c:pt>
                <c:pt idx="5">
                  <c:v>0.00181818181818182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0.000909090909090909</c:v>
                </c:pt>
                <c:pt idx="11">
                  <c:v>0.000909090909090909</c:v>
                </c:pt>
                <c:pt idx="12">
                  <c:v>0.000909090909090909</c:v>
                </c:pt>
                <c:pt idx="13">
                  <c:v>0.000909090909090909</c:v>
                </c:pt>
                <c:pt idx="14">
                  <c:v>0.0</c:v>
                </c:pt>
                <c:pt idx="15">
                  <c:v>0.0</c:v>
                </c:pt>
                <c:pt idx="16">
                  <c:v>0.00363636363636364</c:v>
                </c:pt>
                <c:pt idx="17">
                  <c:v>0.000909090909090909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0.000909090909090909</c:v>
                </c:pt>
                <c:pt idx="24">
                  <c:v>0.000909090909090909</c:v>
                </c:pt>
                <c:pt idx="25">
                  <c:v>0.00181818181818182</c:v>
                </c:pt>
                <c:pt idx="26">
                  <c:v>0.0</c:v>
                </c:pt>
                <c:pt idx="27">
                  <c:v>0.0</c:v>
                </c:pt>
                <c:pt idx="28">
                  <c:v>0.00181818181818182</c:v>
                </c:pt>
                <c:pt idx="29">
                  <c:v>0.000909090909090909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0.000909090909090909</c:v>
                </c:pt>
                <c:pt idx="38">
                  <c:v>0.000909090909090909</c:v>
                </c:pt>
                <c:pt idx="39">
                  <c:v>0.0</c:v>
                </c:pt>
                <c:pt idx="40">
                  <c:v>0.000909090909090909</c:v>
                </c:pt>
                <c:pt idx="41">
                  <c:v>0.000909090909090909</c:v>
                </c:pt>
                <c:pt idx="42">
                  <c:v>0.000909090909090909</c:v>
                </c:pt>
                <c:pt idx="43">
                  <c:v>0.0</c:v>
                </c:pt>
                <c:pt idx="44">
                  <c:v>0.00181818181818182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0.000909090909090909</c:v>
                </c:pt>
                <c:pt idx="50">
                  <c:v>0.000909090909090909</c:v>
                </c:pt>
                <c:pt idx="51">
                  <c:v>0.0</c:v>
                </c:pt>
                <c:pt idx="52">
                  <c:v>0.000909090909090909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0.00181818181818182</c:v>
                </c:pt>
                <c:pt idx="57">
                  <c:v>0.0</c:v>
                </c:pt>
                <c:pt idx="58">
                  <c:v>0.00363636363636364</c:v>
                </c:pt>
                <c:pt idx="59">
                  <c:v>0.0</c:v>
                </c:pt>
                <c:pt idx="60">
                  <c:v>0.000909090909090909</c:v>
                </c:pt>
                <c:pt idx="61">
                  <c:v>0.0</c:v>
                </c:pt>
                <c:pt idx="62">
                  <c:v>0.0</c:v>
                </c:pt>
                <c:pt idx="63">
                  <c:v>0.000909090909090909</c:v>
                </c:pt>
                <c:pt idx="64">
                  <c:v>0.000909090909090909</c:v>
                </c:pt>
                <c:pt idx="65">
                  <c:v>0.00181818181818182</c:v>
                </c:pt>
                <c:pt idx="66">
                  <c:v>0.00181818181818182</c:v>
                </c:pt>
                <c:pt idx="67">
                  <c:v>0.0127272727272727</c:v>
                </c:pt>
                <c:pt idx="68">
                  <c:v>0.000909090909090909</c:v>
                </c:pt>
                <c:pt idx="69">
                  <c:v>0.00181818181818182</c:v>
                </c:pt>
                <c:pt idx="70">
                  <c:v>0.0</c:v>
                </c:pt>
                <c:pt idx="71">
                  <c:v>0.000909090909090909</c:v>
                </c:pt>
                <c:pt idx="72">
                  <c:v>0.0</c:v>
                </c:pt>
                <c:pt idx="73">
                  <c:v>0.000909090909090909</c:v>
                </c:pt>
                <c:pt idx="74">
                  <c:v>0.00181818181818182</c:v>
                </c:pt>
                <c:pt idx="75">
                  <c:v>0.00181818181818182</c:v>
                </c:pt>
                <c:pt idx="76">
                  <c:v>0.000909090909090909</c:v>
                </c:pt>
                <c:pt idx="77">
                  <c:v>0.00272727272727273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0.000909090909090909</c:v>
                </c:pt>
                <c:pt idx="82">
                  <c:v>0.000909090909090909</c:v>
                </c:pt>
                <c:pt idx="83">
                  <c:v>0.000909090909090909</c:v>
                </c:pt>
                <c:pt idx="84">
                  <c:v>0.00181818181818182</c:v>
                </c:pt>
                <c:pt idx="85">
                  <c:v>0.000909090909090909</c:v>
                </c:pt>
                <c:pt idx="86">
                  <c:v>0.0</c:v>
                </c:pt>
                <c:pt idx="87">
                  <c:v>0.000909090909090909</c:v>
                </c:pt>
                <c:pt idx="88">
                  <c:v>0.0</c:v>
                </c:pt>
                <c:pt idx="89">
                  <c:v>0.0</c:v>
                </c:pt>
                <c:pt idx="90">
                  <c:v>0.000909090909090909</c:v>
                </c:pt>
                <c:pt idx="91">
                  <c:v>0.00363636363636364</c:v>
                </c:pt>
                <c:pt idx="92">
                  <c:v>0.000909090909090909</c:v>
                </c:pt>
                <c:pt idx="93">
                  <c:v>0.0</c:v>
                </c:pt>
                <c:pt idx="94">
                  <c:v>0.000909090909090909</c:v>
                </c:pt>
                <c:pt idx="95">
                  <c:v>0.000909090909090909</c:v>
                </c:pt>
                <c:pt idx="96">
                  <c:v>0.00181818181818182</c:v>
                </c:pt>
                <c:pt idx="97">
                  <c:v>0.000909090909090909</c:v>
                </c:pt>
                <c:pt idx="98">
                  <c:v>0.00181818181818182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0.00363636363636364</c:v>
                </c:pt>
                <c:pt idx="105">
                  <c:v>0.0</c:v>
                </c:pt>
                <c:pt idx="106">
                  <c:v>0.00454545454545454</c:v>
                </c:pt>
                <c:pt idx="107">
                  <c:v>0.000909090909090909</c:v>
                </c:pt>
                <c:pt idx="108">
                  <c:v>0.000909090909090909</c:v>
                </c:pt>
                <c:pt idx="109">
                  <c:v>0.00181818181818182</c:v>
                </c:pt>
                <c:pt idx="110">
                  <c:v>0.000909090909090909</c:v>
                </c:pt>
                <c:pt idx="111">
                  <c:v>0.000909090909090909</c:v>
                </c:pt>
                <c:pt idx="112">
                  <c:v>0.0</c:v>
                </c:pt>
                <c:pt idx="113">
                  <c:v>0.00181818181818182</c:v>
                </c:pt>
                <c:pt idx="114">
                  <c:v>0.000909090909090909</c:v>
                </c:pt>
                <c:pt idx="115">
                  <c:v>0.0</c:v>
                </c:pt>
                <c:pt idx="116">
                  <c:v>0.0</c:v>
                </c:pt>
                <c:pt idx="117">
                  <c:v>0.00272727272727273</c:v>
                </c:pt>
                <c:pt idx="118">
                  <c:v>0.0</c:v>
                </c:pt>
                <c:pt idx="119">
                  <c:v>0.000909090909090909</c:v>
                </c:pt>
                <c:pt idx="120">
                  <c:v>0.000909090909090909</c:v>
                </c:pt>
                <c:pt idx="121">
                  <c:v>0.00181818181818182</c:v>
                </c:pt>
                <c:pt idx="122">
                  <c:v>0.000909090909090909</c:v>
                </c:pt>
                <c:pt idx="123">
                  <c:v>0.0</c:v>
                </c:pt>
                <c:pt idx="124">
                  <c:v>0.00181818181818182</c:v>
                </c:pt>
                <c:pt idx="125">
                  <c:v>0.00181818181818182</c:v>
                </c:pt>
                <c:pt idx="126">
                  <c:v>0.00181818181818182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0.000909090909090909</c:v>
                </c:pt>
                <c:pt idx="132">
                  <c:v>0.0</c:v>
                </c:pt>
                <c:pt idx="133">
                  <c:v>0.000909090909090909</c:v>
                </c:pt>
                <c:pt idx="134">
                  <c:v>0.000909090909090909</c:v>
                </c:pt>
                <c:pt idx="135">
                  <c:v>0.0</c:v>
                </c:pt>
                <c:pt idx="136">
                  <c:v>0.0</c:v>
                </c:pt>
                <c:pt idx="137">
                  <c:v>0.000909090909090909</c:v>
                </c:pt>
                <c:pt idx="138">
                  <c:v>0.00181818181818182</c:v>
                </c:pt>
                <c:pt idx="139">
                  <c:v>0.00272727272727273</c:v>
                </c:pt>
                <c:pt idx="140">
                  <c:v>0.000909090909090909</c:v>
                </c:pt>
                <c:pt idx="141">
                  <c:v>0.0</c:v>
                </c:pt>
                <c:pt idx="142">
                  <c:v>0.000909090909090909</c:v>
                </c:pt>
                <c:pt idx="143">
                  <c:v>0.00272727272727273</c:v>
                </c:pt>
                <c:pt idx="144">
                  <c:v>0.0</c:v>
                </c:pt>
                <c:pt idx="145">
                  <c:v>0.0118181818181818</c:v>
                </c:pt>
                <c:pt idx="146">
                  <c:v>0.00545454545454545</c:v>
                </c:pt>
                <c:pt idx="147">
                  <c:v>0.000909090909090909</c:v>
                </c:pt>
                <c:pt idx="148">
                  <c:v>0.0</c:v>
                </c:pt>
                <c:pt idx="149">
                  <c:v>0.000909090909090909</c:v>
                </c:pt>
                <c:pt idx="150">
                  <c:v>0.000909090909090909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0.000909090909090909</c:v>
                </c:pt>
                <c:pt idx="155">
                  <c:v>0.00363636363636364</c:v>
                </c:pt>
                <c:pt idx="156">
                  <c:v>0.0</c:v>
                </c:pt>
                <c:pt idx="157">
                  <c:v>0.000909090909090909</c:v>
                </c:pt>
                <c:pt idx="158">
                  <c:v>0.000909090909090909</c:v>
                </c:pt>
                <c:pt idx="159">
                  <c:v>0.0</c:v>
                </c:pt>
                <c:pt idx="160">
                  <c:v>0.000909090909090909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0.000909090909090909</c:v>
                </c:pt>
                <c:pt idx="169">
                  <c:v>0.0</c:v>
                </c:pt>
                <c:pt idx="170">
                  <c:v>0.000909090909090909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0.00636363636363636</c:v>
                </c:pt>
                <c:pt idx="176">
                  <c:v>0.000909090909090909</c:v>
                </c:pt>
                <c:pt idx="177">
                  <c:v>0.00181818181818182</c:v>
                </c:pt>
                <c:pt idx="178">
                  <c:v>0.000909090909090909</c:v>
                </c:pt>
                <c:pt idx="179">
                  <c:v>0.0</c:v>
                </c:pt>
                <c:pt idx="180">
                  <c:v>0.000909090909090909</c:v>
                </c:pt>
                <c:pt idx="181">
                  <c:v>0.000909090909090909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0.00181818181818182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0.000909090909090909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0.00181818181818182</c:v>
                </c:pt>
                <c:pt idx="194">
                  <c:v>0.0</c:v>
                </c:pt>
                <c:pt idx="195">
                  <c:v>0.000909090909090909</c:v>
                </c:pt>
                <c:pt idx="196">
                  <c:v>0.000909090909090909</c:v>
                </c:pt>
                <c:pt idx="197">
                  <c:v>0.00363636363636364</c:v>
                </c:pt>
                <c:pt idx="198">
                  <c:v>0.0</c:v>
                </c:pt>
                <c:pt idx="199">
                  <c:v>0.000909090909090909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0.00636363636363636</c:v>
                </c:pt>
                <c:pt idx="207">
                  <c:v>0.0</c:v>
                </c:pt>
                <c:pt idx="208">
                  <c:v>0.0</c:v>
                </c:pt>
                <c:pt idx="209">
                  <c:v>0.00181818181818182</c:v>
                </c:pt>
                <c:pt idx="210">
                  <c:v>0.00181818181818182</c:v>
                </c:pt>
                <c:pt idx="211">
                  <c:v>0.000909090909090909</c:v>
                </c:pt>
                <c:pt idx="212">
                  <c:v>0.0</c:v>
                </c:pt>
                <c:pt idx="213">
                  <c:v>0.0</c:v>
                </c:pt>
                <c:pt idx="214">
                  <c:v>0.00181818181818182</c:v>
                </c:pt>
                <c:pt idx="215">
                  <c:v>0.0</c:v>
                </c:pt>
                <c:pt idx="216">
                  <c:v>0.0</c:v>
                </c:pt>
                <c:pt idx="217">
                  <c:v>0.000909090909090909</c:v>
                </c:pt>
                <c:pt idx="218">
                  <c:v>0.0</c:v>
                </c:pt>
                <c:pt idx="219">
                  <c:v>0.0</c:v>
                </c:pt>
                <c:pt idx="220">
                  <c:v>0.00181818181818182</c:v>
                </c:pt>
                <c:pt idx="221">
                  <c:v>0.000909090909090909</c:v>
                </c:pt>
                <c:pt idx="222">
                  <c:v>0.0</c:v>
                </c:pt>
                <c:pt idx="223">
                  <c:v>0.0</c:v>
                </c:pt>
                <c:pt idx="224">
                  <c:v>0.00181818181818182</c:v>
                </c:pt>
                <c:pt idx="225">
                  <c:v>0.000909090909090909</c:v>
                </c:pt>
                <c:pt idx="226">
                  <c:v>0.0</c:v>
                </c:pt>
                <c:pt idx="227">
                  <c:v>0.000909090909090909</c:v>
                </c:pt>
                <c:pt idx="228">
                  <c:v>0.000909090909090909</c:v>
                </c:pt>
                <c:pt idx="229">
                  <c:v>0.0</c:v>
                </c:pt>
                <c:pt idx="230">
                  <c:v>0.0</c:v>
                </c:pt>
                <c:pt idx="231">
                  <c:v>0.000909090909090909</c:v>
                </c:pt>
                <c:pt idx="232">
                  <c:v>0.0</c:v>
                </c:pt>
                <c:pt idx="233">
                  <c:v>0.000909090909090909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0.000909090909090909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0.000909090909090909</c:v>
                </c:pt>
                <c:pt idx="245">
                  <c:v>0.0</c:v>
                </c:pt>
                <c:pt idx="246">
                  <c:v>0.000909090909090909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0.00272727272727273</c:v>
                </c:pt>
                <c:pt idx="255">
                  <c:v>0.00181818181818182</c:v>
                </c:pt>
                <c:pt idx="256">
                  <c:v>0.0</c:v>
                </c:pt>
                <c:pt idx="257">
                  <c:v>0.000909090909090909</c:v>
                </c:pt>
                <c:pt idx="258">
                  <c:v>0.0</c:v>
                </c:pt>
                <c:pt idx="259">
                  <c:v>0.00181818181818182</c:v>
                </c:pt>
                <c:pt idx="260">
                  <c:v>0.000909090909090909</c:v>
                </c:pt>
                <c:pt idx="261">
                  <c:v>0.0</c:v>
                </c:pt>
                <c:pt idx="262">
                  <c:v>0.000909090909090909</c:v>
                </c:pt>
                <c:pt idx="263">
                  <c:v>0.00181818181818182</c:v>
                </c:pt>
                <c:pt idx="264">
                  <c:v>0.0</c:v>
                </c:pt>
                <c:pt idx="265">
                  <c:v>0.00181818181818182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0.00181818181818182</c:v>
                </c:pt>
                <c:pt idx="272">
                  <c:v>0.000909090909090909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0.00272727272727273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0.00363636363636364</c:v>
                </c:pt>
                <c:pt idx="298">
                  <c:v>0.00272727272727273</c:v>
                </c:pt>
                <c:pt idx="299">
                  <c:v>0.0</c:v>
                </c:pt>
                <c:pt idx="300">
                  <c:v>0.000909090909090909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0.000909090909090909</c:v>
                </c:pt>
                <c:pt idx="306">
                  <c:v>0.000909090909090909</c:v>
                </c:pt>
                <c:pt idx="307">
                  <c:v>0.0</c:v>
                </c:pt>
                <c:pt idx="308">
                  <c:v>0.0</c:v>
                </c:pt>
                <c:pt idx="309">
                  <c:v>0.000909090909090909</c:v>
                </c:pt>
                <c:pt idx="310">
                  <c:v>0.000909090909090909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0.00181818181818182</c:v>
                </c:pt>
                <c:pt idx="315">
                  <c:v>0.0</c:v>
                </c:pt>
                <c:pt idx="316">
                  <c:v>0.000909090909090909</c:v>
                </c:pt>
                <c:pt idx="317">
                  <c:v>0.0</c:v>
                </c:pt>
                <c:pt idx="318">
                  <c:v>0.0</c:v>
                </c:pt>
                <c:pt idx="319">
                  <c:v>0.000909090909090909</c:v>
                </c:pt>
                <c:pt idx="320">
                  <c:v>0.000909090909090909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0.000909090909090909</c:v>
                </c:pt>
                <c:pt idx="331">
                  <c:v>0.0</c:v>
                </c:pt>
                <c:pt idx="332">
                  <c:v>0.0</c:v>
                </c:pt>
                <c:pt idx="333">
                  <c:v>0.000909090909090909</c:v>
                </c:pt>
                <c:pt idx="334">
                  <c:v>0.0</c:v>
                </c:pt>
                <c:pt idx="335">
                  <c:v>0.0</c:v>
                </c:pt>
                <c:pt idx="336">
                  <c:v>0.000909090909090909</c:v>
                </c:pt>
                <c:pt idx="337">
                  <c:v>0.0</c:v>
                </c:pt>
                <c:pt idx="338">
                  <c:v>0.000909090909090909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0.000909090909090909</c:v>
                </c:pt>
                <c:pt idx="343">
                  <c:v>0.000909090909090909</c:v>
                </c:pt>
                <c:pt idx="344">
                  <c:v>0.000909090909090909</c:v>
                </c:pt>
                <c:pt idx="345">
                  <c:v>0.0</c:v>
                </c:pt>
                <c:pt idx="346">
                  <c:v>0.000909090909090909</c:v>
                </c:pt>
                <c:pt idx="347">
                  <c:v>0.00181818181818182</c:v>
                </c:pt>
                <c:pt idx="348">
                  <c:v>0.00363636363636364</c:v>
                </c:pt>
                <c:pt idx="349">
                  <c:v>0.000909090909090909</c:v>
                </c:pt>
                <c:pt idx="350">
                  <c:v>0.0</c:v>
                </c:pt>
                <c:pt idx="351">
                  <c:v>0.00181818181818182</c:v>
                </c:pt>
                <c:pt idx="352">
                  <c:v>0.0</c:v>
                </c:pt>
                <c:pt idx="353">
                  <c:v>0.0</c:v>
                </c:pt>
                <c:pt idx="354">
                  <c:v>0.00181818181818182</c:v>
                </c:pt>
                <c:pt idx="355">
                  <c:v>0.0</c:v>
                </c:pt>
                <c:pt idx="356">
                  <c:v>0.0</c:v>
                </c:pt>
                <c:pt idx="357">
                  <c:v>0.000909090909090909</c:v>
                </c:pt>
                <c:pt idx="358">
                  <c:v>0.00272727272727273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0.000909090909090909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AA-4C1F-B621-09C2141E2303}"/>
            </c:ext>
          </c:extLst>
        </c:ser>
        <c:dLbls/>
        <c:axId val="324585272"/>
        <c:axId val="585177320"/>
      </c:barChart>
      <c:catAx>
        <c:axId val="324585272"/>
        <c:scaling>
          <c:orientation val="minMax"/>
        </c:scaling>
        <c:axPos val="b"/>
        <c:numFmt formatCode="0.00" sourceLinked="1"/>
        <c:tickLblPos val="nextTo"/>
        <c:crossAx val="585177320"/>
        <c:crosses val="autoZero"/>
        <c:auto val="1"/>
        <c:lblAlgn val="ctr"/>
        <c:lblOffset val="100"/>
      </c:catAx>
      <c:valAx>
        <c:axId val="585177320"/>
        <c:scaling>
          <c:orientation val="minMax"/>
        </c:scaling>
        <c:axPos val="l"/>
        <c:numFmt formatCode="0.00%" sourceLinked="1"/>
        <c:tickLblPos val="nextTo"/>
        <c:crossAx val="324585272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0961033182110514"/>
          <c:y val="0.0527519072400962"/>
          <c:w val="0.894532686725417"/>
          <c:h val="0.813614502118439"/>
        </c:manualLayout>
      </c:layout>
      <c:barChart>
        <c:barDir val="col"/>
        <c:grouping val="clustered"/>
        <c:ser>
          <c:idx val="1"/>
          <c:order val="0"/>
          <c:cat>
            <c:numRef>
              <c:f>'(2) SPSS_Study_Data'!$C$108:$C$470</c:f>
              <c:numCache>
                <c:formatCode>0.00</c:formatCode>
                <c:ptCount val="363"/>
                <c:pt idx="0">
                  <c:v>1878.75</c:v>
                </c:pt>
                <c:pt idx="1">
                  <c:v>1878.833333333333</c:v>
                </c:pt>
                <c:pt idx="2">
                  <c:v>1878.916666666667</c:v>
                </c:pt>
                <c:pt idx="3">
                  <c:v>1879.0</c:v>
                </c:pt>
                <c:pt idx="4">
                  <c:v>1879.083333333333</c:v>
                </c:pt>
                <c:pt idx="5">
                  <c:v>1879.166666666667</c:v>
                </c:pt>
                <c:pt idx="6">
                  <c:v>1879.25</c:v>
                </c:pt>
                <c:pt idx="7">
                  <c:v>1879.333333333333</c:v>
                </c:pt>
                <c:pt idx="8">
                  <c:v>1879.416666666667</c:v>
                </c:pt>
                <c:pt idx="9">
                  <c:v>1879.5</c:v>
                </c:pt>
                <c:pt idx="10">
                  <c:v>1879.583333333333</c:v>
                </c:pt>
                <c:pt idx="11">
                  <c:v>1879.666666666667</c:v>
                </c:pt>
                <c:pt idx="12">
                  <c:v>1879.75</c:v>
                </c:pt>
                <c:pt idx="13">
                  <c:v>1879.833333333333</c:v>
                </c:pt>
                <c:pt idx="14">
                  <c:v>1879.916666666667</c:v>
                </c:pt>
                <c:pt idx="15">
                  <c:v>1880.0</c:v>
                </c:pt>
                <c:pt idx="16">
                  <c:v>1880.083333333333</c:v>
                </c:pt>
                <c:pt idx="17">
                  <c:v>1880.166666666667</c:v>
                </c:pt>
                <c:pt idx="18">
                  <c:v>1880.25</c:v>
                </c:pt>
                <c:pt idx="19">
                  <c:v>1880.333333333333</c:v>
                </c:pt>
                <c:pt idx="20">
                  <c:v>1880.416666666667</c:v>
                </c:pt>
                <c:pt idx="21">
                  <c:v>1880.5</c:v>
                </c:pt>
                <c:pt idx="22">
                  <c:v>1880.583333333333</c:v>
                </c:pt>
                <c:pt idx="23">
                  <c:v>1880.666666666667</c:v>
                </c:pt>
                <c:pt idx="24">
                  <c:v>1880.75</c:v>
                </c:pt>
                <c:pt idx="25">
                  <c:v>1880.833333333333</c:v>
                </c:pt>
                <c:pt idx="26">
                  <c:v>1880.916666666667</c:v>
                </c:pt>
                <c:pt idx="27">
                  <c:v>1881.0</c:v>
                </c:pt>
                <c:pt idx="28">
                  <c:v>1881.083333333333</c:v>
                </c:pt>
                <c:pt idx="29">
                  <c:v>1881.166666666667</c:v>
                </c:pt>
                <c:pt idx="30">
                  <c:v>1881.25</c:v>
                </c:pt>
                <c:pt idx="31">
                  <c:v>1881.333333333333</c:v>
                </c:pt>
                <c:pt idx="32">
                  <c:v>1881.416666666667</c:v>
                </c:pt>
                <c:pt idx="33">
                  <c:v>1881.5</c:v>
                </c:pt>
                <c:pt idx="34">
                  <c:v>1881.583333333333</c:v>
                </c:pt>
                <c:pt idx="35">
                  <c:v>1881.666666666667</c:v>
                </c:pt>
                <c:pt idx="36">
                  <c:v>1881.75</c:v>
                </c:pt>
                <c:pt idx="37">
                  <c:v>1881.833333333333</c:v>
                </c:pt>
                <c:pt idx="38">
                  <c:v>1881.916666666667</c:v>
                </c:pt>
                <c:pt idx="39">
                  <c:v>1882.0</c:v>
                </c:pt>
                <c:pt idx="40">
                  <c:v>1882.083333333333</c:v>
                </c:pt>
                <c:pt idx="41">
                  <c:v>1882.166666666667</c:v>
                </c:pt>
                <c:pt idx="42">
                  <c:v>1882.25</c:v>
                </c:pt>
                <c:pt idx="43">
                  <c:v>1882.333333333333</c:v>
                </c:pt>
                <c:pt idx="44">
                  <c:v>1882.416666666667</c:v>
                </c:pt>
                <c:pt idx="45">
                  <c:v>1882.5</c:v>
                </c:pt>
                <c:pt idx="46">
                  <c:v>1882.583333333333</c:v>
                </c:pt>
                <c:pt idx="47">
                  <c:v>1882.666666666667</c:v>
                </c:pt>
                <c:pt idx="48">
                  <c:v>1882.75</c:v>
                </c:pt>
                <c:pt idx="49">
                  <c:v>1882.833333333333</c:v>
                </c:pt>
                <c:pt idx="50">
                  <c:v>1882.916666666667</c:v>
                </c:pt>
                <c:pt idx="51">
                  <c:v>1883.0</c:v>
                </c:pt>
                <c:pt idx="52">
                  <c:v>1883.083333333333</c:v>
                </c:pt>
                <c:pt idx="53">
                  <c:v>1883.166666666667</c:v>
                </c:pt>
                <c:pt idx="54">
                  <c:v>1883.25</c:v>
                </c:pt>
                <c:pt idx="55">
                  <c:v>1883.333333333333</c:v>
                </c:pt>
                <c:pt idx="56">
                  <c:v>1883.416666666667</c:v>
                </c:pt>
                <c:pt idx="57">
                  <c:v>1883.5</c:v>
                </c:pt>
                <c:pt idx="58">
                  <c:v>1883.583333333333</c:v>
                </c:pt>
                <c:pt idx="59">
                  <c:v>1883.666666666667</c:v>
                </c:pt>
                <c:pt idx="60">
                  <c:v>1883.75</c:v>
                </c:pt>
                <c:pt idx="61">
                  <c:v>1883.833333333333</c:v>
                </c:pt>
                <c:pt idx="62">
                  <c:v>1883.916666666667</c:v>
                </c:pt>
                <c:pt idx="63">
                  <c:v>1884.0</c:v>
                </c:pt>
                <c:pt idx="64">
                  <c:v>1884.083333333333</c:v>
                </c:pt>
                <c:pt idx="65">
                  <c:v>1884.166666666667</c:v>
                </c:pt>
                <c:pt idx="66">
                  <c:v>1884.25</c:v>
                </c:pt>
                <c:pt idx="67">
                  <c:v>1884.333333333333</c:v>
                </c:pt>
                <c:pt idx="68">
                  <c:v>1884.416666666667</c:v>
                </c:pt>
                <c:pt idx="69">
                  <c:v>1884.5</c:v>
                </c:pt>
                <c:pt idx="70">
                  <c:v>1884.583333333333</c:v>
                </c:pt>
                <c:pt idx="71">
                  <c:v>1884.666666666667</c:v>
                </c:pt>
                <c:pt idx="72">
                  <c:v>1884.75</c:v>
                </c:pt>
                <c:pt idx="73">
                  <c:v>1884.833333333333</c:v>
                </c:pt>
                <c:pt idx="74">
                  <c:v>1884.916666666667</c:v>
                </c:pt>
                <c:pt idx="75">
                  <c:v>1885.0</c:v>
                </c:pt>
                <c:pt idx="76">
                  <c:v>1885.083333333333</c:v>
                </c:pt>
                <c:pt idx="77">
                  <c:v>1885.166666666667</c:v>
                </c:pt>
                <c:pt idx="78">
                  <c:v>1885.25</c:v>
                </c:pt>
                <c:pt idx="79">
                  <c:v>1885.333333333333</c:v>
                </c:pt>
                <c:pt idx="80">
                  <c:v>1885.416666666667</c:v>
                </c:pt>
                <c:pt idx="81">
                  <c:v>1885.5</c:v>
                </c:pt>
                <c:pt idx="82">
                  <c:v>1885.583333333333</c:v>
                </c:pt>
                <c:pt idx="83">
                  <c:v>1885.666666666667</c:v>
                </c:pt>
                <c:pt idx="84">
                  <c:v>1885.75</c:v>
                </c:pt>
                <c:pt idx="85">
                  <c:v>1885.833333333333</c:v>
                </c:pt>
                <c:pt idx="86">
                  <c:v>1885.916666666667</c:v>
                </c:pt>
                <c:pt idx="87">
                  <c:v>1886.0</c:v>
                </c:pt>
                <c:pt idx="88">
                  <c:v>1886.083333333333</c:v>
                </c:pt>
                <c:pt idx="89">
                  <c:v>1886.166666666667</c:v>
                </c:pt>
                <c:pt idx="90">
                  <c:v>1886.25</c:v>
                </c:pt>
                <c:pt idx="91">
                  <c:v>1886.333333333333</c:v>
                </c:pt>
                <c:pt idx="92">
                  <c:v>1886.416666666667</c:v>
                </c:pt>
                <c:pt idx="93">
                  <c:v>1886.5</c:v>
                </c:pt>
                <c:pt idx="94">
                  <c:v>1886.583333333333</c:v>
                </c:pt>
                <c:pt idx="95">
                  <c:v>1886.666666666667</c:v>
                </c:pt>
                <c:pt idx="96">
                  <c:v>1886.75</c:v>
                </c:pt>
                <c:pt idx="97">
                  <c:v>1886.833333333333</c:v>
                </c:pt>
                <c:pt idx="98">
                  <c:v>1886.916666666667</c:v>
                </c:pt>
                <c:pt idx="99">
                  <c:v>1887.0</c:v>
                </c:pt>
                <c:pt idx="100">
                  <c:v>1887.083333333333</c:v>
                </c:pt>
                <c:pt idx="101">
                  <c:v>1887.166666666667</c:v>
                </c:pt>
                <c:pt idx="102">
                  <c:v>1887.25</c:v>
                </c:pt>
                <c:pt idx="103">
                  <c:v>1887.333333333333</c:v>
                </c:pt>
                <c:pt idx="104">
                  <c:v>1887.416666666667</c:v>
                </c:pt>
                <c:pt idx="105">
                  <c:v>1887.5</c:v>
                </c:pt>
                <c:pt idx="106">
                  <c:v>1887.583333333333</c:v>
                </c:pt>
                <c:pt idx="107">
                  <c:v>1887.666666666667</c:v>
                </c:pt>
                <c:pt idx="108">
                  <c:v>1887.75</c:v>
                </c:pt>
                <c:pt idx="109">
                  <c:v>1887.833333333333</c:v>
                </c:pt>
                <c:pt idx="110">
                  <c:v>1887.916666666667</c:v>
                </c:pt>
                <c:pt idx="111">
                  <c:v>1888.0</c:v>
                </c:pt>
                <c:pt idx="112">
                  <c:v>1888.083333333333</c:v>
                </c:pt>
                <c:pt idx="113">
                  <c:v>1888.166666666667</c:v>
                </c:pt>
                <c:pt idx="114">
                  <c:v>1888.25</c:v>
                </c:pt>
                <c:pt idx="115">
                  <c:v>1888.333333333333</c:v>
                </c:pt>
                <c:pt idx="116">
                  <c:v>1888.416666666667</c:v>
                </c:pt>
                <c:pt idx="117">
                  <c:v>1888.5</c:v>
                </c:pt>
                <c:pt idx="118">
                  <c:v>1888.583333333333</c:v>
                </c:pt>
                <c:pt idx="119">
                  <c:v>1888.666666666667</c:v>
                </c:pt>
                <c:pt idx="120">
                  <c:v>1888.75</c:v>
                </c:pt>
                <c:pt idx="121">
                  <c:v>1888.833333333333</c:v>
                </c:pt>
                <c:pt idx="122">
                  <c:v>1888.916666666667</c:v>
                </c:pt>
                <c:pt idx="123">
                  <c:v>1889.0</c:v>
                </c:pt>
                <c:pt idx="124">
                  <c:v>1889.083333333333</c:v>
                </c:pt>
                <c:pt idx="125">
                  <c:v>1889.166666666667</c:v>
                </c:pt>
                <c:pt idx="126">
                  <c:v>1889.25</c:v>
                </c:pt>
                <c:pt idx="127">
                  <c:v>1889.333333333333</c:v>
                </c:pt>
                <c:pt idx="128">
                  <c:v>1889.416666666667</c:v>
                </c:pt>
                <c:pt idx="129">
                  <c:v>1889.5</c:v>
                </c:pt>
                <c:pt idx="130">
                  <c:v>1889.583333333333</c:v>
                </c:pt>
                <c:pt idx="131">
                  <c:v>1889.666666666667</c:v>
                </c:pt>
                <c:pt idx="132">
                  <c:v>1889.75</c:v>
                </c:pt>
                <c:pt idx="133">
                  <c:v>1889.833333333333</c:v>
                </c:pt>
                <c:pt idx="134">
                  <c:v>1889.916666666667</c:v>
                </c:pt>
                <c:pt idx="135">
                  <c:v>1890.0</c:v>
                </c:pt>
                <c:pt idx="136">
                  <c:v>1890.083333333333</c:v>
                </c:pt>
                <c:pt idx="137">
                  <c:v>1890.166666666667</c:v>
                </c:pt>
                <c:pt idx="138">
                  <c:v>1890.25</c:v>
                </c:pt>
                <c:pt idx="139">
                  <c:v>1890.333333333333</c:v>
                </c:pt>
                <c:pt idx="140">
                  <c:v>1890.416666666667</c:v>
                </c:pt>
                <c:pt idx="141">
                  <c:v>1890.5</c:v>
                </c:pt>
                <c:pt idx="142">
                  <c:v>1890.583333333333</c:v>
                </c:pt>
                <c:pt idx="143">
                  <c:v>1890.666666666667</c:v>
                </c:pt>
                <c:pt idx="144">
                  <c:v>1890.75</c:v>
                </c:pt>
                <c:pt idx="145">
                  <c:v>1890.833333333333</c:v>
                </c:pt>
                <c:pt idx="146">
                  <c:v>1890.916666666667</c:v>
                </c:pt>
                <c:pt idx="147">
                  <c:v>1891.0</c:v>
                </c:pt>
                <c:pt idx="148">
                  <c:v>1891.083333333333</c:v>
                </c:pt>
                <c:pt idx="149">
                  <c:v>1891.166666666667</c:v>
                </c:pt>
                <c:pt idx="150">
                  <c:v>1891.25</c:v>
                </c:pt>
                <c:pt idx="151">
                  <c:v>1891.333333333333</c:v>
                </c:pt>
                <c:pt idx="152">
                  <c:v>1891.416666666667</c:v>
                </c:pt>
                <c:pt idx="153">
                  <c:v>1891.5</c:v>
                </c:pt>
                <c:pt idx="154">
                  <c:v>1891.583333333333</c:v>
                </c:pt>
                <c:pt idx="155">
                  <c:v>1891.666666666667</c:v>
                </c:pt>
                <c:pt idx="156">
                  <c:v>1891.75</c:v>
                </c:pt>
                <c:pt idx="157">
                  <c:v>1891.833333333333</c:v>
                </c:pt>
                <c:pt idx="158">
                  <c:v>1891.916666666667</c:v>
                </c:pt>
                <c:pt idx="159">
                  <c:v>1892.0</c:v>
                </c:pt>
                <c:pt idx="160">
                  <c:v>1892.083333333333</c:v>
                </c:pt>
                <c:pt idx="161">
                  <c:v>1892.166666666667</c:v>
                </c:pt>
                <c:pt idx="162">
                  <c:v>1892.25</c:v>
                </c:pt>
                <c:pt idx="163">
                  <c:v>1892.333333333333</c:v>
                </c:pt>
                <c:pt idx="164">
                  <c:v>1892.416666666667</c:v>
                </c:pt>
                <c:pt idx="165">
                  <c:v>1892.5</c:v>
                </c:pt>
                <c:pt idx="166">
                  <c:v>1892.583333333333</c:v>
                </c:pt>
                <c:pt idx="167">
                  <c:v>1892.666666666667</c:v>
                </c:pt>
                <c:pt idx="168">
                  <c:v>1892.75</c:v>
                </c:pt>
                <c:pt idx="169">
                  <c:v>1892.833333333333</c:v>
                </c:pt>
                <c:pt idx="170">
                  <c:v>1892.916666666667</c:v>
                </c:pt>
                <c:pt idx="171">
                  <c:v>1893.0</c:v>
                </c:pt>
                <c:pt idx="172">
                  <c:v>1893.083333333333</c:v>
                </c:pt>
                <c:pt idx="173">
                  <c:v>1893.166666666667</c:v>
                </c:pt>
                <c:pt idx="174">
                  <c:v>1893.25</c:v>
                </c:pt>
                <c:pt idx="175">
                  <c:v>1893.333333333333</c:v>
                </c:pt>
                <c:pt idx="176">
                  <c:v>1893.416666666667</c:v>
                </c:pt>
                <c:pt idx="177">
                  <c:v>1893.5</c:v>
                </c:pt>
                <c:pt idx="178">
                  <c:v>1893.583333333333</c:v>
                </c:pt>
                <c:pt idx="179">
                  <c:v>1893.666666666667</c:v>
                </c:pt>
                <c:pt idx="180">
                  <c:v>1893.75</c:v>
                </c:pt>
                <c:pt idx="181">
                  <c:v>1893.833333333333</c:v>
                </c:pt>
                <c:pt idx="182">
                  <c:v>1893.916666666667</c:v>
                </c:pt>
                <c:pt idx="183">
                  <c:v>1894.0</c:v>
                </c:pt>
                <c:pt idx="184">
                  <c:v>1894.083333333333</c:v>
                </c:pt>
                <c:pt idx="185">
                  <c:v>1894.166666666667</c:v>
                </c:pt>
                <c:pt idx="186">
                  <c:v>1894.25</c:v>
                </c:pt>
                <c:pt idx="187">
                  <c:v>1894.333333333333</c:v>
                </c:pt>
                <c:pt idx="188">
                  <c:v>1894.416666666667</c:v>
                </c:pt>
                <c:pt idx="189">
                  <c:v>1894.5</c:v>
                </c:pt>
                <c:pt idx="190">
                  <c:v>1894.583333333333</c:v>
                </c:pt>
                <c:pt idx="191">
                  <c:v>1894.666666666667</c:v>
                </c:pt>
                <c:pt idx="192">
                  <c:v>1894.75</c:v>
                </c:pt>
                <c:pt idx="193">
                  <c:v>1894.833333333333</c:v>
                </c:pt>
                <c:pt idx="194">
                  <c:v>1894.916666666667</c:v>
                </c:pt>
                <c:pt idx="195">
                  <c:v>1895.0</c:v>
                </c:pt>
                <c:pt idx="196">
                  <c:v>1895.083333333333</c:v>
                </c:pt>
                <c:pt idx="197">
                  <c:v>1895.166666666667</c:v>
                </c:pt>
                <c:pt idx="198">
                  <c:v>1895.25</c:v>
                </c:pt>
                <c:pt idx="199">
                  <c:v>1895.333333333333</c:v>
                </c:pt>
                <c:pt idx="200">
                  <c:v>1895.416666666667</c:v>
                </c:pt>
                <c:pt idx="201">
                  <c:v>1895.5</c:v>
                </c:pt>
                <c:pt idx="202">
                  <c:v>1895.583333333333</c:v>
                </c:pt>
                <c:pt idx="203">
                  <c:v>1895.666666666667</c:v>
                </c:pt>
                <c:pt idx="204">
                  <c:v>1895.75</c:v>
                </c:pt>
                <c:pt idx="205">
                  <c:v>1895.833333333333</c:v>
                </c:pt>
                <c:pt idx="206">
                  <c:v>1895.916666666667</c:v>
                </c:pt>
                <c:pt idx="207">
                  <c:v>1896.0</c:v>
                </c:pt>
                <c:pt idx="208">
                  <c:v>1896.083333333333</c:v>
                </c:pt>
                <c:pt idx="209">
                  <c:v>1896.166666666667</c:v>
                </c:pt>
                <c:pt idx="210">
                  <c:v>1896.25</c:v>
                </c:pt>
                <c:pt idx="211">
                  <c:v>1896.333333333333</c:v>
                </c:pt>
                <c:pt idx="212">
                  <c:v>1896.416666666667</c:v>
                </c:pt>
                <c:pt idx="213">
                  <c:v>1896.5</c:v>
                </c:pt>
                <c:pt idx="214">
                  <c:v>1896.583333333333</c:v>
                </c:pt>
                <c:pt idx="215">
                  <c:v>1896.666666666667</c:v>
                </c:pt>
                <c:pt idx="216">
                  <c:v>1896.75</c:v>
                </c:pt>
                <c:pt idx="217">
                  <c:v>1896.833333333333</c:v>
                </c:pt>
                <c:pt idx="218">
                  <c:v>1896.916666666667</c:v>
                </c:pt>
                <c:pt idx="219">
                  <c:v>1897.0</c:v>
                </c:pt>
                <c:pt idx="220">
                  <c:v>1897.083333333333</c:v>
                </c:pt>
                <c:pt idx="221">
                  <c:v>1897.166666666667</c:v>
                </c:pt>
                <c:pt idx="222">
                  <c:v>1897.25</c:v>
                </c:pt>
                <c:pt idx="223">
                  <c:v>1897.333333333333</c:v>
                </c:pt>
                <c:pt idx="224">
                  <c:v>1897.416666666667</c:v>
                </c:pt>
                <c:pt idx="225">
                  <c:v>1897.5</c:v>
                </c:pt>
                <c:pt idx="226">
                  <c:v>1897.583333333333</c:v>
                </c:pt>
                <c:pt idx="227">
                  <c:v>1897.666666666667</c:v>
                </c:pt>
                <c:pt idx="228">
                  <c:v>1897.75</c:v>
                </c:pt>
                <c:pt idx="229">
                  <c:v>1897.833333333333</c:v>
                </c:pt>
                <c:pt idx="230">
                  <c:v>1897.916666666667</c:v>
                </c:pt>
                <c:pt idx="231">
                  <c:v>1898.0</c:v>
                </c:pt>
                <c:pt idx="232">
                  <c:v>1898.083333333333</c:v>
                </c:pt>
                <c:pt idx="233">
                  <c:v>1898.166666666667</c:v>
                </c:pt>
                <c:pt idx="234">
                  <c:v>1898.25</c:v>
                </c:pt>
                <c:pt idx="235">
                  <c:v>1898.333333333333</c:v>
                </c:pt>
                <c:pt idx="236">
                  <c:v>1898.416666666667</c:v>
                </c:pt>
                <c:pt idx="237">
                  <c:v>1898.5</c:v>
                </c:pt>
                <c:pt idx="238">
                  <c:v>1898.583333333333</c:v>
                </c:pt>
                <c:pt idx="239">
                  <c:v>1898.666666666667</c:v>
                </c:pt>
                <c:pt idx="240">
                  <c:v>1898.75</c:v>
                </c:pt>
                <c:pt idx="241">
                  <c:v>1898.833333333333</c:v>
                </c:pt>
                <c:pt idx="242">
                  <c:v>1898.916666666667</c:v>
                </c:pt>
                <c:pt idx="243">
                  <c:v>1899.0</c:v>
                </c:pt>
                <c:pt idx="244">
                  <c:v>1899.083333333333</c:v>
                </c:pt>
                <c:pt idx="245">
                  <c:v>1899.166666666667</c:v>
                </c:pt>
                <c:pt idx="246">
                  <c:v>1899.25</c:v>
                </c:pt>
                <c:pt idx="247">
                  <c:v>1899.333333333333</c:v>
                </c:pt>
                <c:pt idx="248">
                  <c:v>1899.416666666667</c:v>
                </c:pt>
                <c:pt idx="249">
                  <c:v>1899.5</c:v>
                </c:pt>
                <c:pt idx="250">
                  <c:v>1899.583333333333</c:v>
                </c:pt>
                <c:pt idx="251">
                  <c:v>1899.666666666667</c:v>
                </c:pt>
                <c:pt idx="252">
                  <c:v>1899.75</c:v>
                </c:pt>
                <c:pt idx="253">
                  <c:v>1899.833333333333</c:v>
                </c:pt>
                <c:pt idx="254">
                  <c:v>1899.916666666667</c:v>
                </c:pt>
                <c:pt idx="255">
                  <c:v>1900.0</c:v>
                </c:pt>
                <c:pt idx="256">
                  <c:v>1900.083333333333</c:v>
                </c:pt>
                <c:pt idx="257">
                  <c:v>1900.166666666667</c:v>
                </c:pt>
                <c:pt idx="258">
                  <c:v>1900.25</c:v>
                </c:pt>
                <c:pt idx="259">
                  <c:v>1900.333333333333</c:v>
                </c:pt>
                <c:pt idx="260">
                  <c:v>1900.416666666667</c:v>
                </c:pt>
                <c:pt idx="261">
                  <c:v>1900.5</c:v>
                </c:pt>
                <c:pt idx="262">
                  <c:v>1900.583333333333</c:v>
                </c:pt>
                <c:pt idx="263">
                  <c:v>1900.666666666667</c:v>
                </c:pt>
                <c:pt idx="264">
                  <c:v>1900.75</c:v>
                </c:pt>
                <c:pt idx="265">
                  <c:v>1900.833333333333</c:v>
                </c:pt>
                <c:pt idx="266">
                  <c:v>1900.916666666667</c:v>
                </c:pt>
                <c:pt idx="267">
                  <c:v>1901.0</c:v>
                </c:pt>
                <c:pt idx="268">
                  <c:v>1901.083333333333</c:v>
                </c:pt>
                <c:pt idx="269">
                  <c:v>1901.166666666667</c:v>
                </c:pt>
                <c:pt idx="270">
                  <c:v>1901.25</c:v>
                </c:pt>
                <c:pt idx="271">
                  <c:v>1901.333333333333</c:v>
                </c:pt>
                <c:pt idx="272">
                  <c:v>1901.416666666667</c:v>
                </c:pt>
                <c:pt idx="273">
                  <c:v>1901.5</c:v>
                </c:pt>
                <c:pt idx="274">
                  <c:v>1901.583333333333</c:v>
                </c:pt>
                <c:pt idx="275">
                  <c:v>1901.666666666667</c:v>
                </c:pt>
                <c:pt idx="276">
                  <c:v>1901.75</c:v>
                </c:pt>
                <c:pt idx="277">
                  <c:v>1901.833333333333</c:v>
                </c:pt>
                <c:pt idx="278">
                  <c:v>1901.916666666667</c:v>
                </c:pt>
                <c:pt idx="279">
                  <c:v>1902.0</c:v>
                </c:pt>
                <c:pt idx="280">
                  <c:v>1902.083333333333</c:v>
                </c:pt>
                <c:pt idx="281">
                  <c:v>1902.166666666667</c:v>
                </c:pt>
                <c:pt idx="282">
                  <c:v>1902.25</c:v>
                </c:pt>
                <c:pt idx="283">
                  <c:v>1902.333333333333</c:v>
                </c:pt>
                <c:pt idx="284">
                  <c:v>1902.416666666667</c:v>
                </c:pt>
                <c:pt idx="285">
                  <c:v>1902.5</c:v>
                </c:pt>
                <c:pt idx="286">
                  <c:v>1902.583333333333</c:v>
                </c:pt>
                <c:pt idx="287">
                  <c:v>1902.666666666667</c:v>
                </c:pt>
                <c:pt idx="288">
                  <c:v>1902.75</c:v>
                </c:pt>
                <c:pt idx="289">
                  <c:v>1902.833333333333</c:v>
                </c:pt>
                <c:pt idx="290">
                  <c:v>1902.916666666667</c:v>
                </c:pt>
                <c:pt idx="291">
                  <c:v>1903.0</c:v>
                </c:pt>
                <c:pt idx="292">
                  <c:v>1903.083333333333</c:v>
                </c:pt>
                <c:pt idx="293">
                  <c:v>1903.166666666667</c:v>
                </c:pt>
                <c:pt idx="294">
                  <c:v>1903.25</c:v>
                </c:pt>
                <c:pt idx="295">
                  <c:v>1903.333333333333</c:v>
                </c:pt>
                <c:pt idx="296">
                  <c:v>1903.416666666667</c:v>
                </c:pt>
                <c:pt idx="297">
                  <c:v>1903.5</c:v>
                </c:pt>
                <c:pt idx="298">
                  <c:v>1903.583333333333</c:v>
                </c:pt>
                <c:pt idx="299">
                  <c:v>1903.666666666667</c:v>
                </c:pt>
                <c:pt idx="300">
                  <c:v>1903.75</c:v>
                </c:pt>
                <c:pt idx="301">
                  <c:v>1903.833333333333</c:v>
                </c:pt>
                <c:pt idx="302">
                  <c:v>1903.916666666667</c:v>
                </c:pt>
                <c:pt idx="303">
                  <c:v>1904.0</c:v>
                </c:pt>
                <c:pt idx="304">
                  <c:v>1904.083333333333</c:v>
                </c:pt>
                <c:pt idx="305">
                  <c:v>1904.166666666667</c:v>
                </c:pt>
                <c:pt idx="306">
                  <c:v>1904.25</c:v>
                </c:pt>
                <c:pt idx="307">
                  <c:v>1904.333333333333</c:v>
                </c:pt>
                <c:pt idx="308">
                  <c:v>1904.416666666667</c:v>
                </c:pt>
                <c:pt idx="309">
                  <c:v>1904.5</c:v>
                </c:pt>
                <c:pt idx="310">
                  <c:v>1904.583333333333</c:v>
                </c:pt>
                <c:pt idx="311">
                  <c:v>1904.666666666667</c:v>
                </c:pt>
                <c:pt idx="312">
                  <c:v>1904.75</c:v>
                </c:pt>
                <c:pt idx="313">
                  <c:v>1904.833333333333</c:v>
                </c:pt>
                <c:pt idx="314">
                  <c:v>1904.916666666667</c:v>
                </c:pt>
                <c:pt idx="315">
                  <c:v>1905.0</c:v>
                </c:pt>
                <c:pt idx="316">
                  <c:v>1905.083333333333</c:v>
                </c:pt>
                <c:pt idx="317">
                  <c:v>1905.166666666667</c:v>
                </c:pt>
                <c:pt idx="318">
                  <c:v>1905.25</c:v>
                </c:pt>
                <c:pt idx="319">
                  <c:v>1905.333333333333</c:v>
                </c:pt>
                <c:pt idx="320">
                  <c:v>1905.416666666667</c:v>
                </c:pt>
                <c:pt idx="321">
                  <c:v>1905.5</c:v>
                </c:pt>
                <c:pt idx="322">
                  <c:v>1905.583333333333</c:v>
                </c:pt>
                <c:pt idx="323">
                  <c:v>1905.666666666667</c:v>
                </c:pt>
                <c:pt idx="324">
                  <c:v>1905.75</c:v>
                </c:pt>
                <c:pt idx="325">
                  <c:v>1905.833333333333</c:v>
                </c:pt>
                <c:pt idx="326">
                  <c:v>1905.916666666667</c:v>
                </c:pt>
                <c:pt idx="327">
                  <c:v>1906.0</c:v>
                </c:pt>
                <c:pt idx="328">
                  <c:v>1906.083333333333</c:v>
                </c:pt>
                <c:pt idx="329">
                  <c:v>1906.166666666667</c:v>
                </c:pt>
                <c:pt idx="330">
                  <c:v>1906.25</c:v>
                </c:pt>
                <c:pt idx="331">
                  <c:v>1906.333333333333</c:v>
                </c:pt>
                <c:pt idx="332">
                  <c:v>1906.416666666667</c:v>
                </c:pt>
                <c:pt idx="333">
                  <c:v>1906.5</c:v>
                </c:pt>
                <c:pt idx="334">
                  <c:v>1906.583333333333</c:v>
                </c:pt>
                <c:pt idx="335">
                  <c:v>1906.666666666667</c:v>
                </c:pt>
                <c:pt idx="336">
                  <c:v>1906.75</c:v>
                </c:pt>
                <c:pt idx="337">
                  <c:v>1906.833333333333</c:v>
                </c:pt>
                <c:pt idx="338">
                  <c:v>1906.916666666667</c:v>
                </c:pt>
                <c:pt idx="339">
                  <c:v>1907.0</c:v>
                </c:pt>
                <c:pt idx="340">
                  <c:v>1907.083333333333</c:v>
                </c:pt>
                <c:pt idx="341">
                  <c:v>1907.166666666667</c:v>
                </c:pt>
                <c:pt idx="342">
                  <c:v>1907.25</c:v>
                </c:pt>
                <c:pt idx="343">
                  <c:v>1907.333333333333</c:v>
                </c:pt>
                <c:pt idx="344">
                  <c:v>1907.416666666667</c:v>
                </c:pt>
                <c:pt idx="345">
                  <c:v>1907.5</c:v>
                </c:pt>
                <c:pt idx="346">
                  <c:v>1907.583333333333</c:v>
                </c:pt>
                <c:pt idx="347">
                  <c:v>1907.666666666667</c:v>
                </c:pt>
                <c:pt idx="348">
                  <c:v>1907.75</c:v>
                </c:pt>
                <c:pt idx="349">
                  <c:v>1907.833333333333</c:v>
                </c:pt>
                <c:pt idx="350">
                  <c:v>1907.916666666667</c:v>
                </c:pt>
                <c:pt idx="351">
                  <c:v>1908.0</c:v>
                </c:pt>
                <c:pt idx="352">
                  <c:v>1908.083333333333</c:v>
                </c:pt>
                <c:pt idx="353">
                  <c:v>1908.166666666667</c:v>
                </c:pt>
                <c:pt idx="354">
                  <c:v>1908.25</c:v>
                </c:pt>
                <c:pt idx="355">
                  <c:v>1908.333333333333</c:v>
                </c:pt>
                <c:pt idx="356">
                  <c:v>1908.416666666667</c:v>
                </c:pt>
                <c:pt idx="357">
                  <c:v>1908.5</c:v>
                </c:pt>
                <c:pt idx="358">
                  <c:v>1908.583333333333</c:v>
                </c:pt>
                <c:pt idx="359">
                  <c:v>1908.666666666667</c:v>
                </c:pt>
                <c:pt idx="360">
                  <c:v>1908.75</c:v>
                </c:pt>
                <c:pt idx="361">
                  <c:v>1908.833333333333</c:v>
                </c:pt>
                <c:pt idx="362">
                  <c:v>1908.916666666667</c:v>
                </c:pt>
              </c:numCache>
            </c:numRef>
          </c:cat>
          <c:val>
            <c:numRef>
              <c:f>'(2) SPSS_Study_Data'!$E$108:$E$470</c:f>
              <c:numCache>
                <c:formatCode>0.00%</c:formatCode>
                <c:ptCount val="363"/>
                <c:pt idx="0">
                  <c:v>0.07</c:v>
                </c:pt>
                <c:pt idx="1">
                  <c:v>0.06</c:v>
                </c:pt>
                <c:pt idx="2">
                  <c:v>0.07</c:v>
                </c:pt>
                <c:pt idx="3">
                  <c:v>0.06</c:v>
                </c:pt>
                <c:pt idx="4">
                  <c:v>0.07</c:v>
                </c:pt>
                <c:pt idx="5">
                  <c:v>0.07</c:v>
                </c:pt>
                <c:pt idx="6">
                  <c:v>0.07</c:v>
                </c:pt>
                <c:pt idx="7">
                  <c:v>0.07</c:v>
                </c:pt>
                <c:pt idx="8">
                  <c:v>0.06</c:v>
                </c:pt>
                <c:pt idx="9">
                  <c:v>0.06</c:v>
                </c:pt>
                <c:pt idx="10">
                  <c:v>0.07</c:v>
                </c:pt>
                <c:pt idx="11">
                  <c:v>0.07</c:v>
                </c:pt>
                <c:pt idx="12">
                  <c:v>0.07</c:v>
                </c:pt>
                <c:pt idx="13">
                  <c:v>0.07</c:v>
                </c:pt>
                <c:pt idx="14">
                  <c:v>0.07</c:v>
                </c:pt>
                <c:pt idx="15">
                  <c:v>0.07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0.05</c:v>
                </c:pt>
                <c:pt idx="21">
                  <c:v>0.04</c:v>
                </c:pt>
                <c:pt idx="22">
                  <c:v>0.04</c:v>
                </c:pt>
                <c:pt idx="23">
                  <c:v>0.05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  <c:pt idx="28">
                  <c:v>0.06</c:v>
                </c:pt>
                <c:pt idx="29">
                  <c:v>0.06</c:v>
                </c:pt>
                <c:pt idx="30">
                  <c:v>0.06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>
                  <c:v>0.06</c:v>
                </c:pt>
                <c:pt idx="35">
                  <c:v>0.06</c:v>
                </c:pt>
                <c:pt idx="36">
                  <c:v>0.06</c:v>
                </c:pt>
                <c:pt idx="37">
                  <c:v>0.06</c:v>
                </c:pt>
                <c:pt idx="38">
                  <c:v>0.06</c:v>
                </c:pt>
                <c:pt idx="39">
                  <c:v>0.06</c:v>
                </c:pt>
                <c:pt idx="40">
                  <c:v>0.06</c:v>
                </c:pt>
                <c:pt idx="41">
                  <c:v>0.06</c:v>
                </c:pt>
                <c:pt idx="42">
                  <c:v>0.06</c:v>
                </c:pt>
                <c:pt idx="43">
                  <c:v>0.04</c:v>
                </c:pt>
                <c:pt idx="44">
                  <c:v>0.05</c:v>
                </c:pt>
                <c:pt idx="45">
                  <c:v>0.09</c:v>
                </c:pt>
                <c:pt idx="46">
                  <c:v>0.08</c:v>
                </c:pt>
                <c:pt idx="47">
                  <c:v>0.2</c:v>
                </c:pt>
                <c:pt idx="48">
                  <c:v>0.2</c:v>
                </c:pt>
                <c:pt idx="49">
                  <c:v>0.3</c:v>
                </c:pt>
                <c:pt idx="50">
                  <c:v>0.1</c:v>
                </c:pt>
                <c:pt idx="51">
                  <c:v>0.12</c:v>
                </c:pt>
                <c:pt idx="52">
                  <c:v>0.05</c:v>
                </c:pt>
                <c:pt idx="53">
                  <c:v>0.25</c:v>
                </c:pt>
                <c:pt idx="54">
                  <c:v>0.2</c:v>
                </c:pt>
                <c:pt idx="55">
                  <c:v>0.1</c:v>
                </c:pt>
                <c:pt idx="56">
                  <c:v>0.06</c:v>
                </c:pt>
                <c:pt idx="57">
                  <c:v>0.03</c:v>
                </c:pt>
                <c:pt idx="58">
                  <c:v>0.04</c:v>
                </c:pt>
                <c:pt idx="59">
                  <c:v>0.03</c:v>
                </c:pt>
                <c:pt idx="60">
                  <c:v>0.04</c:v>
                </c:pt>
                <c:pt idx="61">
                  <c:v>0.025</c:v>
                </c:pt>
                <c:pt idx="62">
                  <c:v>0.03</c:v>
                </c:pt>
                <c:pt idx="63">
                  <c:v>0.035</c:v>
                </c:pt>
                <c:pt idx="64">
                  <c:v>0.02</c:v>
                </c:pt>
                <c:pt idx="65">
                  <c:v>0.025</c:v>
                </c:pt>
                <c:pt idx="66">
                  <c:v>0.03</c:v>
                </c:pt>
                <c:pt idx="67">
                  <c:v>0.08</c:v>
                </c:pt>
                <c:pt idx="68">
                  <c:v>0.18</c:v>
                </c:pt>
                <c:pt idx="69">
                  <c:v>0.06</c:v>
                </c:pt>
                <c:pt idx="70">
                  <c:v>0.035</c:v>
                </c:pt>
                <c:pt idx="71">
                  <c:v>0.04</c:v>
                </c:pt>
                <c:pt idx="72">
                  <c:v>0.03</c:v>
                </c:pt>
                <c:pt idx="73">
                  <c:v>0.03</c:v>
                </c:pt>
                <c:pt idx="74">
                  <c:v>0.03</c:v>
                </c:pt>
                <c:pt idx="75">
                  <c:v>0.02</c:v>
                </c:pt>
                <c:pt idx="76">
                  <c:v>0.03</c:v>
                </c:pt>
                <c:pt idx="77">
                  <c:v>0.02</c:v>
                </c:pt>
                <c:pt idx="78">
                  <c:v>0.035</c:v>
                </c:pt>
                <c:pt idx="79">
                  <c:v>0.04</c:v>
                </c:pt>
                <c:pt idx="80">
                  <c:v>0.02</c:v>
                </c:pt>
                <c:pt idx="81">
                  <c:v>0.025</c:v>
                </c:pt>
                <c:pt idx="82">
                  <c:v>0.02</c:v>
                </c:pt>
                <c:pt idx="83">
                  <c:v>0.03</c:v>
                </c:pt>
                <c:pt idx="84">
                  <c:v>0.04</c:v>
                </c:pt>
                <c:pt idx="85">
                  <c:v>0.1</c:v>
                </c:pt>
                <c:pt idx="86">
                  <c:v>0.06</c:v>
                </c:pt>
                <c:pt idx="87">
                  <c:v>0.05</c:v>
                </c:pt>
                <c:pt idx="88">
                  <c:v>0.04</c:v>
                </c:pt>
                <c:pt idx="89">
                  <c:v>0.04</c:v>
                </c:pt>
                <c:pt idx="90">
                  <c:v>0.05</c:v>
                </c:pt>
                <c:pt idx="91">
                  <c:v>0.07</c:v>
                </c:pt>
                <c:pt idx="92">
                  <c:v>0.07</c:v>
                </c:pt>
                <c:pt idx="93">
                  <c:v>0.09</c:v>
                </c:pt>
                <c:pt idx="94">
                  <c:v>0.2</c:v>
                </c:pt>
                <c:pt idx="95">
                  <c:v>0.1</c:v>
                </c:pt>
                <c:pt idx="96">
                  <c:v>0.15</c:v>
                </c:pt>
                <c:pt idx="97">
                  <c:v>0.2</c:v>
                </c:pt>
                <c:pt idx="98">
                  <c:v>0.2</c:v>
                </c:pt>
                <c:pt idx="99">
                  <c:v>0.08</c:v>
                </c:pt>
                <c:pt idx="100">
                  <c:v>0.05</c:v>
                </c:pt>
                <c:pt idx="101">
                  <c:v>0.08</c:v>
                </c:pt>
                <c:pt idx="102">
                  <c:v>0.15</c:v>
                </c:pt>
                <c:pt idx="103">
                  <c:v>0.08</c:v>
                </c:pt>
                <c:pt idx="104">
                  <c:v>0.15</c:v>
                </c:pt>
                <c:pt idx="105">
                  <c:v>0.2</c:v>
                </c:pt>
                <c:pt idx="106">
                  <c:v>0.08</c:v>
                </c:pt>
                <c:pt idx="107">
                  <c:v>0.08</c:v>
                </c:pt>
                <c:pt idx="108">
                  <c:v>0.07</c:v>
                </c:pt>
                <c:pt idx="109">
                  <c:v>0.07</c:v>
                </c:pt>
                <c:pt idx="110">
                  <c:v>0.07</c:v>
                </c:pt>
                <c:pt idx="111">
                  <c:v>0.06</c:v>
                </c:pt>
                <c:pt idx="112">
                  <c:v>0.035</c:v>
                </c:pt>
                <c:pt idx="113">
                  <c:v>0.06</c:v>
                </c:pt>
                <c:pt idx="114">
                  <c:v>0.05</c:v>
                </c:pt>
                <c:pt idx="115">
                  <c:v>0.03</c:v>
                </c:pt>
                <c:pt idx="116">
                  <c:v>0.02</c:v>
                </c:pt>
                <c:pt idx="117">
                  <c:v>0.02</c:v>
                </c:pt>
                <c:pt idx="118">
                  <c:v>0.025</c:v>
                </c:pt>
                <c:pt idx="119">
                  <c:v>0.04</c:v>
                </c:pt>
                <c:pt idx="120">
                  <c:v>0.07</c:v>
                </c:pt>
                <c:pt idx="121">
                  <c:v>0.04</c:v>
                </c:pt>
                <c:pt idx="122">
                  <c:v>0.08</c:v>
                </c:pt>
                <c:pt idx="123">
                  <c:v>0.1</c:v>
                </c:pt>
                <c:pt idx="124">
                  <c:v>0.05</c:v>
                </c:pt>
                <c:pt idx="125">
                  <c:v>0.06</c:v>
                </c:pt>
                <c:pt idx="126">
                  <c:v>0.1</c:v>
                </c:pt>
                <c:pt idx="127">
                  <c:v>0.04</c:v>
                </c:pt>
                <c:pt idx="128">
                  <c:v>0.06</c:v>
                </c:pt>
                <c:pt idx="129">
                  <c:v>0.07</c:v>
                </c:pt>
                <c:pt idx="130">
                  <c:v>0.06</c:v>
                </c:pt>
                <c:pt idx="131">
                  <c:v>0.1</c:v>
                </c:pt>
                <c:pt idx="132">
                  <c:v>0.3</c:v>
                </c:pt>
                <c:pt idx="133">
                  <c:v>0.2</c:v>
                </c:pt>
                <c:pt idx="134">
                  <c:v>0.3</c:v>
                </c:pt>
                <c:pt idx="135">
                  <c:v>0.45</c:v>
                </c:pt>
                <c:pt idx="136">
                  <c:v>0.07</c:v>
                </c:pt>
                <c:pt idx="137">
                  <c:v>0.1</c:v>
                </c:pt>
                <c:pt idx="138">
                  <c:v>0.09</c:v>
                </c:pt>
                <c:pt idx="139">
                  <c:v>0.15</c:v>
                </c:pt>
                <c:pt idx="140">
                  <c:v>0.12</c:v>
                </c:pt>
                <c:pt idx="141">
                  <c:v>0.09</c:v>
                </c:pt>
                <c:pt idx="142">
                  <c:v>1.89</c:v>
                </c:pt>
                <c:pt idx="143">
                  <c:v>0.25</c:v>
                </c:pt>
                <c:pt idx="144">
                  <c:v>0.08</c:v>
                </c:pt>
                <c:pt idx="145">
                  <c:v>1.86</c:v>
                </c:pt>
                <c:pt idx="146">
                  <c:v>1.86</c:v>
                </c:pt>
                <c:pt idx="147">
                  <c:v>0.09</c:v>
                </c:pt>
                <c:pt idx="148">
                  <c:v>0.045</c:v>
                </c:pt>
                <c:pt idx="149">
                  <c:v>0.04</c:v>
                </c:pt>
                <c:pt idx="150">
                  <c:v>0.06</c:v>
                </c:pt>
                <c:pt idx="151">
                  <c:v>0.09</c:v>
                </c:pt>
                <c:pt idx="152">
                  <c:v>0.05</c:v>
                </c:pt>
                <c:pt idx="153">
                  <c:v>0.04</c:v>
                </c:pt>
                <c:pt idx="154">
                  <c:v>0.05</c:v>
                </c:pt>
                <c:pt idx="155">
                  <c:v>0.25</c:v>
                </c:pt>
                <c:pt idx="156">
                  <c:v>0.12</c:v>
                </c:pt>
                <c:pt idx="157">
                  <c:v>0.15</c:v>
                </c:pt>
                <c:pt idx="158">
                  <c:v>0.06</c:v>
                </c:pt>
                <c:pt idx="159">
                  <c:v>0.05</c:v>
                </c:pt>
                <c:pt idx="160">
                  <c:v>0.025</c:v>
                </c:pt>
                <c:pt idx="161">
                  <c:v>0.02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0.04</c:v>
                </c:pt>
                <c:pt idx="166">
                  <c:v>0.025</c:v>
                </c:pt>
                <c:pt idx="167">
                  <c:v>0.06</c:v>
                </c:pt>
                <c:pt idx="168">
                  <c:v>0.1</c:v>
                </c:pt>
                <c:pt idx="169">
                  <c:v>0.08</c:v>
                </c:pt>
                <c:pt idx="170">
                  <c:v>0.4</c:v>
                </c:pt>
                <c:pt idx="171">
                  <c:v>0.07</c:v>
                </c:pt>
                <c:pt idx="172">
                  <c:v>0.12</c:v>
                </c:pt>
                <c:pt idx="173">
                  <c:v>0.6</c:v>
                </c:pt>
                <c:pt idx="174">
                  <c:v>0.25</c:v>
                </c:pt>
                <c:pt idx="175">
                  <c:v>0.4</c:v>
                </c:pt>
                <c:pt idx="176">
                  <c:v>0.25</c:v>
                </c:pt>
                <c:pt idx="177">
                  <c:v>0.74</c:v>
                </c:pt>
                <c:pt idx="178">
                  <c:v>0.51</c:v>
                </c:pt>
                <c:pt idx="179">
                  <c:v>0.07</c:v>
                </c:pt>
                <c:pt idx="180">
                  <c:v>0.03</c:v>
                </c:pt>
                <c:pt idx="181">
                  <c:v>0.02</c:v>
                </c:pt>
                <c:pt idx="182">
                  <c:v>0.015</c:v>
                </c:pt>
                <c:pt idx="183">
                  <c:v>0.015</c:v>
                </c:pt>
                <c:pt idx="184">
                  <c:v>0.015</c:v>
                </c:pt>
                <c:pt idx="185">
                  <c:v>0.015</c:v>
                </c:pt>
                <c:pt idx="186">
                  <c:v>0.015</c:v>
                </c:pt>
                <c:pt idx="187">
                  <c:v>0.015</c:v>
                </c:pt>
                <c:pt idx="188">
                  <c:v>0.015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0.03</c:v>
                </c:pt>
                <c:pt idx="195">
                  <c:v>0.015</c:v>
                </c:pt>
                <c:pt idx="196">
                  <c:v>0.03</c:v>
                </c:pt>
                <c:pt idx="197">
                  <c:v>0.05</c:v>
                </c:pt>
                <c:pt idx="198">
                  <c:v>0.03</c:v>
                </c:pt>
                <c:pt idx="199">
                  <c:v>0.02</c:v>
                </c:pt>
                <c:pt idx="200">
                  <c:v>0.015</c:v>
                </c:pt>
                <c:pt idx="201">
                  <c:v>0.03</c:v>
                </c:pt>
                <c:pt idx="202">
                  <c:v>0.015</c:v>
                </c:pt>
                <c:pt idx="203">
                  <c:v>0.03</c:v>
                </c:pt>
                <c:pt idx="204">
                  <c:v>0.03</c:v>
                </c:pt>
                <c:pt idx="205">
                  <c:v>0.025</c:v>
                </c:pt>
                <c:pt idx="206">
                  <c:v>1.0</c:v>
                </c:pt>
                <c:pt idx="207">
                  <c:v>0.35</c:v>
                </c:pt>
                <c:pt idx="208">
                  <c:v>0.08</c:v>
                </c:pt>
                <c:pt idx="209">
                  <c:v>0.045</c:v>
                </c:pt>
                <c:pt idx="210">
                  <c:v>0.045</c:v>
                </c:pt>
                <c:pt idx="211">
                  <c:v>0.04</c:v>
                </c:pt>
                <c:pt idx="212">
                  <c:v>0.03</c:v>
                </c:pt>
                <c:pt idx="213">
                  <c:v>0.04</c:v>
                </c:pt>
                <c:pt idx="214">
                  <c:v>0.15</c:v>
                </c:pt>
                <c:pt idx="215">
                  <c:v>0.12</c:v>
                </c:pt>
                <c:pt idx="216">
                  <c:v>1.27</c:v>
                </c:pt>
                <c:pt idx="217">
                  <c:v>0.96</c:v>
                </c:pt>
                <c:pt idx="218">
                  <c:v>0.03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0.04</c:v>
                </c:pt>
                <c:pt idx="228">
                  <c:v>0.045</c:v>
                </c:pt>
                <c:pt idx="229">
                  <c:v>0.025</c:v>
                </c:pt>
                <c:pt idx="230">
                  <c:v>0.055</c:v>
                </c:pt>
                <c:pt idx="231">
                  <c:v>0.06</c:v>
                </c:pt>
                <c:pt idx="232">
                  <c:v>0.04</c:v>
                </c:pt>
                <c:pt idx="233">
                  <c:v>0.03</c:v>
                </c:pt>
                <c:pt idx="234">
                  <c:v>0.05</c:v>
                </c:pt>
                <c:pt idx="235">
                  <c:v>0.04</c:v>
                </c:pt>
                <c:pt idx="236">
                  <c:v>0.015</c:v>
                </c:pt>
                <c:pt idx="237">
                  <c:v>0.02</c:v>
                </c:pt>
                <c:pt idx="238">
                  <c:v>0.05</c:v>
                </c:pt>
                <c:pt idx="239">
                  <c:v>0.06</c:v>
                </c:pt>
                <c:pt idx="240">
                  <c:v>0.06</c:v>
                </c:pt>
                <c:pt idx="241">
                  <c:v>0.04</c:v>
                </c:pt>
                <c:pt idx="242">
                  <c:v>0.06</c:v>
                </c:pt>
                <c:pt idx="243">
                  <c:v>0.06</c:v>
                </c:pt>
                <c:pt idx="244">
                  <c:v>0.03</c:v>
                </c:pt>
                <c:pt idx="245">
                  <c:v>0.09</c:v>
                </c:pt>
                <c:pt idx="246">
                  <c:v>0.16</c:v>
                </c:pt>
                <c:pt idx="247">
                  <c:v>0.07</c:v>
                </c:pt>
                <c:pt idx="248">
                  <c:v>0.03</c:v>
                </c:pt>
                <c:pt idx="249">
                  <c:v>0.15</c:v>
                </c:pt>
                <c:pt idx="250">
                  <c:v>0.04</c:v>
                </c:pt>
                <c:pt idx="251">
                  <c:v>0.2</c:v>
                </c:pt>
                <c:pt idx="252">
                  <c:v>0.4</c:v>
                </c:pt>
                <c:pt idx="253">
                  <c:v>0.35</c:v>
                </c:pt>
                <c:pt idx="254">
                  <c:v>1.86</c:v>
                </c:pt>
                <c:pt idx="255">
                  <c:v>0.12</c:v>
                </c:pt>
                <c:pt idx="256">
                  <c:v>0.03</c:v>
                </c:pt>
                <c:pt idx="257">
                  <c:v>0.07</c:v>
                </c:pt>
                <c:pt idx="258">
                  <c:v>0.05</c:v>
                </c:pt>
                <c:pt idx="259">
                  <c:v>0.03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0.06</c:v>
                </c:pt>
                <c:pt idx="265">
                  <c:v>0.25</c:v>
                </c:pt>
                <c:pt idx="266">
                  <c:v>0.065</c:v>
                </c:pt>
                <c:pt idx="267">
                  <c:v>0.06</c:v>
                </c:pt>
                <c:pt idx="268">
                  <c:v>0.025</c:v>
                </c:pt>
                <c:pt idx="269">
                  <c:v>0.03</c:v>
                </c:pt>
                <c:pt idx="270">
                  <c:v>0.08</c:v>
                </c:pt>
                <c:pt idx="271">
                  <c:v>0.75</c:v>
                </c:pt>
                <c:pt idx="272">
                  <c:v>0.15</c:v>
                </c:pt>
                <c:pt idx="273">
                  <c:v>0.25</c:v>
                </c:pt>
                <c:pt idx="274">
                  <c:v>0.04</c:v>
                </c:pt>
                <c:pt idx="275">
                  <c:v>0.1</c:v>
                </c:pt>
                <c:pt idx="276">
                  <c:v>0.045</c:v>
                </c:pt>
                <c:pt idx="277">
                  <c:v>0.05</c:v>
                </c:pt>
                <c:pt idx="278">
                  <c:v>0.12</c:v>
                </c:pt>
                <c:pt idx="279">
                  <c:v>0.15</c:v>
                </c:pt>
                <c:pt idx="280">
                  <c:v>0.03</c:v>
                </c:pt>
                <c:pt idx="281">
                  <c:v>0.05</c:v>
                </c:pt>
                <c:pt idx="282">
                  <c:v>0.07</c:v>
                </c:pt>
                <c:pt idx="283">
                  <c:v>0.25</c:v>
                </c:pt>
                <c:pt idx="284">
                  <c:v>0.05</c:v>
                </c:pt>
                <c:pt idx="285">
                  <c:v>0.07</c:v>
                </c:pt>
                <c:pt idx="286">
                  <c:v>0.06</c:v>
                </c:pt>
                <c:pt idx="287">
                  <c:v>0.25</c:v>
                </c:pt>
                <c:pt idx="288">
                  <c:v>0.35</c:v>
                </c:pt>
                <c:pt idx="289">
                  <c:v>0.07</c:v>
                </c:pt>
                <c:pt idx="290">
                  <c:v>0.13</c:v>
                </c:pt>
                <c:pt idx="291">
                  <c:v>0.15</c:v>
                </c:pt>
                <c:pt idx="292">
                  <c:v>0.04</c:v>
                </c:pt>
                <c:pt idx="293">
                  <c:v>0.08</c:v>
                </c:pt>
                <c:pt idx="294">
                  <c:v>0.15</c:v>
                </c:pt>
                <c:pt idx="295">
                  <c:v>0.03</c:v>
                </c:pt>
                <c:pt idx="296">
                  <c:v>0.045</c:v>
                </c:pt>
                <c:pt idx="297">
                  <c:v>0.1</c:v>
                </c:pt>
                <c:pt idx="298">
                  <c:v>0.035</c:v>
                </c:pt>
                <c:pt idx="299">
                  <c:v>0.03</c:v>
                </c:pt>
                <c:pt idx="300">
                  <c:v>0.05</c:v>
                </c:pt>
                <c:pt idx="301">
                  <c:v>0.09</c:v>
                </c:pt>
                <c:pt idx="302">
                  <c:v>0.09</c:v>
                </c:pt>
                <c:pt idx="303">
                  <c:v>0.09</c:v>
                </c:pt>
                <c:pt idx="304">
                  <c:v>0.02</c:v>
                </c:pt>
                <c:pt idx="305">
                  <c:v>0.02</c:v>
                </c:pt>
                <c:pt idx="306">
                  <c:v>0.0175</c:v>
                </c:pt>
                <c:pt idx="307">
                  <c:v>0.025</c:v>
                </c:pt>
                <c:pt idx="308">
                  <c:v>0.015</c:v>
                </c:pt>
                <c:pt idx="309">
                  <c:v>0.015</c:v>
                </c:pt>
                <c:pt idx="310">
                  <c:v>0.0125</c:v>
                </c:pt>
                <c:pt idx="311">
                  <c:v>0.02</c:v>
                </c:pt>
                <c:pt idx="312">
                  <c:v>0.025</c:v>
                </c:pt>
                <c:pt idx="313">
                  <c:v>0.04</c:v>
                </c:pt>
                <c:pt idx="314">
                  <c:v>0.05</c:v>
                </c:pt>
                <c:pt idx="315">
                  <c:v>0.03</c:v>
                </c:pt>
                <c:pt idx="316">
                  <c:v>0.03</c:v>
                </c:pt>
                <c:pt idx="317">
                  <c:v>0.04</c:v>
                </c:pt>
                <c:pt idx="318">
                  <c:v>0.07</c:v>
                </c:pt>
                <c:pt idx="319">
                  <c:v>0.0325</c:v>
                </c:pt>
                <c:pt idx="320">
                  <c:v>0.04</c:v>
                </c:pt>
                <c:pt idx="321">
                  <c:v>0.06</c:v>
                </c:pt>
                <c:pt idx="322">
                  <c:v>0.03</c:v>
                </c:pt>
                <c:pt idx="323">
                  <c:v>0.07</c:v>
                </c:pt>
                <c:pt idx="324">
                  <c:v>0.08</c:v>
                </c:pt>
                <c:pt idx="325">
                  <c:v>0.25</c:v>
                </c:pt>
                <c:pt idx="326">
                  <c:v>1.25</c:v>
                </c:pt>
                <c:pt idx="327">
                  <c:v>0.6</c:v>
                </c:pt>
                <c:pt idx="328">
                  <c:v>0.08</c:v>
                </c:pt>
                <c:pt idx="329">
                  <c:v>0.09</c:v>
                </c:pt>
                <c:pt idx="330">
                  <c:v>0.3</c:v>
                </c:pt>
                <c:pt idx="331">
                  <c:v>0.12</c:v>
                </c:pt>
                <c:pt idx="332">
                  <c:v>0.06</c:v>
                </c:pt>
                <c:pt idx="333">
                  <c:v>0.08</c:v>
                </c:pt>
                <c:pt idx="334">
                  <c:v>0.06</c:v>
                </c:pt>
                <c:pt idx="335">
                  <c:v>0.4</c:v>
                </c:pt>
                <c:pt idx="336">
                  <c:v>0.09</c:v>
                </c:pt>
                <c:pt idx="337">
                  <c:v>0.2</c:v>
                </c:pt>
                <c:pt idx="338">
                  <c:v>0.36</c:v>
                </c:pt>
                <c:pt idx="339">
                  <c:v>0.45</c:v>
                </c:pt>
                <c:pt idx="340">
                  <c:v>0.06</c:v>
                </c:pt>
                <c:pt idx="341">
                  <c:v>0.25</c:v>
                </c:pt>
                <c:pt idx="342">
                  <c:v>0.045</c:v>
                </c:pt>
                <c:pt idx="343">
                  <c:v>0.04</c:v>
                </c:pt>
                <c:pt idx="344">
                  <c:v>0.12</c:v>
                </c:pt>
                <c:pt idx="345">
                  <c:v>0.16</c:v>
                </c:pt>
                <c:pt idx="346">
                  <c:v>0.06</c:v>
                </c:pt>
                <c:pt idx="347">
                  <c:v>0.065</c:v>
                </c:pt>
                <c:pt idx="348">
                  <c:v>1.25</c:v>
                </c:pt>
                <c:pt idx="349">
                  <c:v>0.75</c:v>
                </c:pt>
                <c:pt idx="350">
                  <c:v>0.25</c:v>
                </c:pt>
                <c:pt idx="351">
                  <c:v>0.2</c:v>
                </c:pt>
                <c:pt idx="352">
                  <c:v>0.0225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0.0175</c:v>
                </c:pt>
                <c:pt idx="357">
                  <c:v>0.0175</c:v>
                </c:pt>
                <c:pt idx="358">
                  <c:v>0.0125</c:v>
                </c:pt>
                <c:pt idx="359">
                  <c:v>0.025</c:v>
                </c:pt>
                <c:pt idx="360">
                  <c:v>0.02</c:v>
                </c:pt>
                <c:pt idx="361">
                  <c:v>0.03</c:v>
                </c:pt>
                <c:pt idx="362">
                  <c:v>0.045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4F-46F7-B981-0D2BB6987986}"/>
            </c:ext>
          </c:extLst>
        </c:ser>
        <c:dLbls/>
        <c:axId val="585195224"/>
        <c:axId val="585189480"/>
      </c:barChart>
      <c:catAx>
        <c:axId val="585195224"/>
        <c:scaling>
          <c:orientation val="minMax"/>
        </c:scaling>
        <c:axPos val="b"/>
        <c:numFmt formatCode="0.00" sourceLinked="1"/>
        <c:tickLblPos val="nextTo"/>
        <c:crossAx val="585189480"/>
        <c:crosses val="autoZero"/>
        <c:auto val="1"/>
        <c:lblAlgn val="ctr"/>
        <c:lblOffset val="100"/>
      </c:catAx>
      <c:valAx>
        <c:axId val="585189480"/>
        <c:scaling>
          <c:orientation val="minMax"/>
        </c:scaling>
        <c:axPos val="l"/>
        <c:numFmt formatCode="0.00%" sourceLinked="1"/>
        <c:tickLblPos val="nextTo"/>
        <c:crossAx val="585195224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barChart>
        <c:barDir val="col"/>
        <c:grouping val="clustered"/>
        <c:ser>
          <c:idx val="0"/>
          <c:order val="0"/>
          <c:cat>
            <c:numRef>
              <c:f>'(2) SPSS_Study_Data'!$C$108:$C$470</c:f>
              <c:numCache>
                <c:formatCode>0.00</c:formatCode>
                <c:ptCount val="363"/>
                <c:pt idx="0">
                  <c:v>1878.75</c:v>
                </c:pt>
                <c:pt idx="1">
                  <c:v>1878.833333333333</c:v>
                </c:pt>
                <c:pt idx="2">
                  <c:v>1878.916666666667</c:v>
                </c:pt>
                <c:pt idx="3">
                  <c:v>1879.0</c:v>
                </c:pt>
                <c:pt idx="4">
                  <c:v>1879.083333333333</c:v>
                </c:pt>
                <c:pt idx="5">
                  <c:v>1879.166666666667</c:v>
                </c:pt>
                <c:pt idx="6">
                  <c:v>1879.25</c:v>
                </c:pt>
                <c:pt idx="7">
                  <c:v>1879.333333333333</c:v>
                </c:pt>
                <c:pt idx="8">
                  <c:v>1879.416666666667</c:v>
                </c:pt>
                <c:pt idx="9">
                  <c:v>1879.5</c:v>
                </c:pt>
                <c:pt idx="10">
                  <c:v>1879.583333333333</c:v>
                </c:pt>
                <c:pt idx="11">
                  <c:v>1879.666666666667</c:v>
                </c:pt>
                <c:pt idx="12">
                  <c:v>1879.75</c:v>
                </c:pt>
                <c:pt idx="13">
                  <c:v>1879.833333333333</c:v>
                </c:pt>
                <c:pt idx="14">
                  <c:v>1879.916666666667</c:v>
                </c:pt>
                <c:pt idx="15">
                  <c:v>1880.0</c:v>
                </c:pt>
                <c:pt idx="16">
                  <c:v>1880.083333333333</c:v>
                </c:pt>
                <c:pt idx="17">
                  <c:v>1880.166666666667</c:v>
                </c:pt>
                <c:pt idx="18">
                  <c:v>1880.25</c:v>
                </c:pt>
                <c:pt idx="19">
                  <c:v>1880.333333333333</c:v>
                </c:pt>
                <c:pt idx="20">
                  <c:v>1880.416666666667</c:v>
                </c:pt>
                <c:pt idx="21">
                  <c:v>1880.5</c:v>
                </c:pt>
                <c:pt idx="22">
                  <c:v>1880.583333333333</c:v>
                </c:pt>
                <c:pt idx="23">
                  <c:v>1880.666666666667</c:v>
                </c:pt>
                <c:pt idx="24">
                  <c:v>1880.75</c:v>
                </c:pt>
                <c:pt idx="25">
                  <c:v>1880.833333333333</c:v>
                </c:pt>
                <c:pt idx="26">
                  <c:v>1880.916666666667</c:v>
                </c:pt>
                <c:pt idx="27">
                  <c:v>1881.0</c:v>
                </c:pt>
                <c:pt idx="28">
                  <c:v>1881.083333333333</c:v>
                </c:pt>
                <c:pt idx="29">
                  <c:v>1881.166666666667</c:v>
                </c:pt>
                <c:pt idx="30">
                  <c:v>1881.25</c:v>
                </c:pt>
                <c:pt idx="31">
                  <c:v>1881.333333333333</c:v>
                </c:pt>
                <c:pt idx="32">
                  <c:v>1881.416666666667</c:v>
                </c:pt>
                <c:pt idx="33">
                  <c:v>1881.5</c:v>
                </c:pt>
                <c:pt idx="34">
                  <c:v>1881.583333333333</c:v>
                </c:pt>
                <c:pt idx="35">
                  <c:v>1881.666666666667</c:v>
                </c:pt>
                <c:pt idx="36">
                  <c:v>1881.75</c:v>
                </c:pt>
                <c:pt idx="37">
                  <c:v>1881.833333333333</c:v>
                </c:pt>
                <c:pt idx="38">
                  <c:v>1881.916666666667</c:v>
                </c:pt>
                <c:pt idx="39">
                  <c:v>1882.0</c:v>
                </c:pt>
                <c:pt idx="40">
                  <c:v>1882.083333333333</c:v>
                </c:pt>
                <c:pt idx="41">
                  <c:v>1882.166666666667</c:v>
                </c:pt>
                <c:pt idx="42">
                  <c:v>1882.25</c:v>
                </c:pt>
                <c:pt idx="43">
                  <c:v>1882.333333333333</c:v>
                </c:pt>
                <c:pt idx="44">
                  <c:v>1882.416666666667</c:v>
                </c:pt>
                <c:pt idx="45">
                  <c:v>1882.5</c:v>
                </c:pt>
                <c:pt idx="46">
                  <c:v>1882.583333333333</c:v>
                </c:pt>
                <c:pt idx="47">
                  <c:v>1882.666666666667</c:v>
                </c:pt>
                <c:pt idx="48">
                  <c:v>1882.75</c:v>
                </c:pt>
                <c:pt idx="49">
                  <c:v>1882.833333333333</c:v>
                </c:pt>
                <c:pt idx="50">
                  <c:v>1882.916666666667</c:v>
                </c:pt>
                <c:pt idx="51">
                  <c:v>1883.0</c:v>
                </c:pt>
                <c:pt idx="52">
                  <c:v>1883.083333333333</c:v>
                </c:pt>
                <c:pt idx="53">
                  <c:v>1883.166666666667</c:v>
                </c:pt>
                <c:pt idx="54">
                  <c:v>1883.25</c:v>
                </c:pt>
                <c:pt idx="55">
                  <c:v>1883.333333333333</c:v>
                </c:pt>
                <c:pt idx="56">
                  <c:v>1883.416666666667</c:v>
                </c:pt>
                <c:pt idx="57">
                  <c:v>1883.5</c:v>
                </c:pt>
                <c:pt idx="58">
                  <c:v>1883.583333333333</c:v>
                </c:pt>
                <c:pt idx="59">
                  <c:v>1883.666666666667</c:v>
                </c:pt>
                <c:pt idx="60">
                  <c:v>1883.75</c:v>
                </c:pt>
                <c:pt idx="61">
                  <c:v>1883.833333333333</c:v>
                </c:pt>
                <c:pt idx="62">
                  <c:v>1883.916666666667</c:v>
                </c:pt>
                <c:pt idx="63">
                  <c:v>1884.0</c:v>
                </c:pt>
                <c:pt idx="64">
                  <c:v>1884.083333333333</c:v>
                </c:pt>
                <c:pt idx="65">
                  <c:v>1884.166666666667</c:v>
                </c:pt>
                <c:pt idx="66">
                  <c:v>1884.25</c:v>
                </c:pt>
                <c:pt idx="67">
                  <c:v>1884.333333333333</c:v>
                </c:pt>
                <c:pt idx="68">
                  <c:v>1884.416666666667</c:v>
                </c:pt>
                <c:pt idx="69">
                  <c:v>1884.5</c:v>
                </c:pt>
                <c:pt idx="70">
                  <c:v>1884.583333333333</c:v>
                </c:pt>
                <c:pt idx="71">
                  <c:v>1884.666666666667</c:v>
                </c:pt>
                <c:pt idx="72">
                  <c:v>1884.75</c:v>
                </c:pt>
                <c:pt idx="73">
                  <c:v>1884.833333333333</c:v>
                </c:pt>
                <c:pt idx="74">
                  <c:v>1884.916666666667</c:v>
                </c:pt>
                <c:pt idx="75">
                  <c:v>1885.0</c:v>
                </c:pt>
                <c:pt idx="76">
                  <c:v>1885.083333333333</c:v>
                </c:pt>
                <c:pt idx="77">
                  <c:v>1885.166666666667</c:v>
                </c:pt>
                <c:pt idx="78">
                  <c:v>1885.25</c:v>
                </c:pt>
                <c:pt idx="79">
                  <c:v>1885.333333333333</c:v>
                </c:pt>
                <c:pt idx="80">
                  <c:v>1885.416666666667</c:v>
                </c:pt>
                <c:pt idx="81">
                  <c:v>1885.5</c:v>
                </c:pt>
                <c:pt idx="82">
                  <c:v>1885.583333333333</c:v>
                </c:pt>
                <c:pt idx="83">
                  <c:v>1885.666666666667</c:v>
                </c:pt>
                <c:pt idx="84">
                  <c:v>1885.75</c:v>
                </c:pt>
                <c:pt idx="85">
                  <c:v>1885.833333333333</c:v>
                </c:pt>
                <c:pt idx="86">
                  <c:v>1885.916666666667</c:v>
                </c:pt>
                <c:pt idx="87">
                  <c:v>1886.0</c:v>
                </c:pt>
                <c:pt idx="88">
                  <c:v>1886.083333333333</c:v>
                </c:pt>
                <c:pt idx="89">
                  <c:v>1886.166666666667</c:v>
                </c:pt>
                <c:pt idx="90">
                  <c:v>1886.25</c:v>
                </c:pt>
                <c:pt idx="91">
                  <c:v>1886.333333333333</c:v>
                </c:pt>
                <c:pt idx="92">
                  <c:v>1886.416666666667</c:v>
                </c:pt>
                <c:pt idx="93">
                  <c:v>1886.5</c:v>
                </c:pt>
                <c:pt idx="94">
                  <c:v>1886.583333333333</c:v>
                </c:pt>
                <c:pt idx="95">
                  <c:v>1886.666666666667</c:v>
                </c:pt>
                <c:pt idx="96">
                  <c:v>1886.75</c:v>
                </c:pt>
                <c:pt idx="97">
                  <c:v>1886.833333333333</c:v>
                </c:pt>
                <c:pt idx="98">
                  <c:v>1886.916666666667</c:v>
                </c:pt>
                <c:pt idx="99">
                  <c:v>1887.0</c:v>
                </c:pt>
                <c:pt idx="100">
                  <c:v>1887.083333333333</c:v>
                </c:pt>
                <c:pt idx="101">
                  <c:v>1887.166666666667</c:v>
                </c:pt>
                <c:pt idx="102">
                  <c:v>1887.25</c:v>
                </c:pt>
                <c:pt idx="103">
                  <c:v>1887.333333333333</c:v>
                </c:pt>
                <c:pt idx="104">
                  <c:v>1887.416666666667</c:v>
                </c:pt>
                <c:pt idx="105">
                  <c:v>1887.5</c:v>
                </c:pt>
                <c:pt idx="106">
                  <c:v>1887.583333333333</c:v>
                </c:pt>
                <c:pt idx="107">
                  <c:v>1887.666666666667</c:v>
                </c:pt>
                <c:pt idx="108">
                  <c:v>1887.75</c:v>
                </c:pt>
                <c:pt idx="109">
                  <c:v>1887.833333333333</c:v>
                </c:pt>
                <c:pt idx="110">
                  <c:v>1887.916666666667</c:v>
                </c:pt>
                <c:pt idx="111">
                  <c:v>1888.0</c:v>
                </c:pt>
                <c:pt idx="112">
                  <c:v>1888.083333333333</c:v>
                </c:pt>
                <c:pt idx="113">
                  <c:v>1888.166666666667</c:v>
                </c:pt>
                <c:pt idx="114">
                  <c:v>1888.25</c:v>
                </c:pt>
                <c:pt idx="115">
                  <c:v>1888.333333333333</c:v>
                </c:pt>
                <c:pt idx="116">
                  <c:v>1888.416666666667</c:v>
                </c:pt>
                <c:pt idx="117">
                  <c:v>1888.5</c:v>
                </c:pt>
                <c:pt idx="118">
                  <c:v>1888.583333333333</c:v>
                </c:pt>
                <c:pt idx="119">
                  <c:v>1888.666666666667</c:v>
                </c:pt>
                <c:pt idx="120">
                  <c:v>1888.75</c:v>
                </c:pt>
                <c:pt idx="121">
                  <c:v>1888.833333333333</c:v>
                </c:pt>
                <c:pt idx="122">
                  <c:v>1888.916666666667</c:v>
                </c:pt>
                <c:pt idx="123">
                  <c:v>1889.0</c:v>
                </c:pt>
                <c:pt idx="124">
                  <c:v>1889.083333333333</c:v>
                </c:pt>
                <c:pt idx="125">
                  <c:v>1889.166666666667</c:v>
                </c:pt>
                <c:pt idx="126">
                  <c:v>1889.25</c:v>
                </c:pt>
                <c:pt idx="127">
                  <c:v>1889.333333333333</c:v>
                </c:pt>
                <c:pt idx="128">
                  <c:v>1889.416666666667</c:v>
                </c:pt>
                <c:pt idx="129">
                  <c:v>1889.5</c:v>
                </c:pt>
                <c:pt idx="130">
                  <c:v>1889.583333333333</c:v>
                </c:pt>
                <c:pt idx="131">
                  <c:v>1889.666666666667</c:v>
                </c:pt>
                <c:pt idx="132">
                  <c:v>1889.75</c:v>
                </c:pt>
                <c:pt idx="133">
                  <c:v>1889.833333333333</c:v>
                </c:pt>
                <c:pt idx="134">
                  <c:v>1889.916666666667</c:v>
                </c:pt>
                <c:pt idx="135">
                  <c:v>1890.0</c:v>
                </c:pt>
                <c:pt idx="136">
                  <c:v>1890.083333333333</c:v>
                </c:pt>
                <c:pt idx="137">
                  <c:v>1890.166666666667</c:v>
                </c:pt>
                <c:pt idx="138">
                  <c:v>1890.25</c:v>
                </c:pt>
                <c:pt idx="139">
                  <c:v>1890.333333333333</c:v>
                </c:pt>
                <c:pt idx="140">
                  <c:v>1890.416666666667</c:v>
                </c:pt>
                <c:pt idx="141">
                  <c:v>1890.5</c:v>
                </c:pt>
                <c:pt idx="142">
                  <c:v>1890.583333333333</c:v>
                </c:pt>
                <c:pt idx="143">
                  <c:v>1890.666666666667</c:v>
                </c:pt>
                <c:pt idx="144">
                  <c:v>1890.75</c:v>
                </c:pt>
                <c:pt idx="145">
                  <c:v>1890.833333333333</c:v>
                </c:pt>
                <c:pt idx="146">
                  <c:v>1890.916666666667</c:v>
                </c:pt>
                <c:pt idx="147">
                  <c:v>1891.0</c:v>
                </c:pt>
                <c:pt idx="148">
                  <c:v>1891.083333333333</c:v>
                </c:pt>
                <c:pt idx="149">
                  <c:v>1891.166666666667</c:v>
                </c:pt>
                <c:pt idx="150">
                  <c:v>1891.25</c:v>
                </c:pt>
                <c:pt idx="151">
                  <c:v>1891.333333333333</c:v>
                </c:pt>
                <c:pt idx="152">
                  <c:v>1891.416666666667</c:v>
                </c:pt>
                <c:pt idx="153">
                  <c:v>1891.5</c:v>
                </c:pt>
                <c:pt idx="154">
                  <c:v>1891.583333333333</c:v>
                </c:pt>
                <c:pt idx="155">
                  <c:v>1891.666666666667</c:v>
                </c:pt>
                <c:pt idx="156">
                  <c:v>1891.75</c:v>
                </c:pt>
                <c:pt idx="157">
                  <c:v>1891.833333333333</c:v>
                </c:pt>
                <c:pt idx="158">
                  <c:v>1891.916666666667</c:v>
                </c:pt>
                <c:pt idx="159">
                  <c:v>1892.0</c:v>
                </c:pt>
                <c:pt idx="160">
                  <c:v>1892.083333333333</c:v>
                </c:pt>
                <c:pt idx="161">
                  <c:v>1892.166666666667</c:v>
                </c:pt>
                <c:pt idx="162">
                  <c:v>1892.25</c:v>
                </c:pt>
                <c:pt idx="163">
                  <c:v>1892.333333333333</c:v>
                </c:pt>
                <c:pt idx="164">
                  <c:v>1892.416666666667</c:v>
                </c:pt>
                <c:pt idx="165">
                  <c:v>1892.5</c:v>
                </c:pt>
                <c:pt idx="166">
                  <c:v>1892.583333333333</c:v>
                </c:pt>
                <c:pt idx="167">
                  <c:v>1892.666666666667</c:v>
                </c:pt>
                <c:pt idx="168">
                  <c:v>1892.75</c:v>
                </c:pt>
                <c:pt idx="169">
                  <c:v>1892.833333333333</c:v>
                </c:pt>
                <c:pt idx="170">
                  <c:v>1892.916666666667</c:v>
                </c:pt>
                <c:pt idx="171">
                  <c:v>1893.0</c:v>
                </c:pt>
                <c:pt idx="172">
                  <c:v>1893.083333333333</c:v>
                </c:pt>
                <c:pt idx="173">
                  <c:v>1893.166666666667</c:v>
                </c:pt>
                <c:pt idx="174">
                  <c:v>1893.25</c:v>
                </c:pt>
                <c:pt idx="175">
                  <c:v>1893.333333333333</c:v>
                </c:pt>
                <c:pt idx="176">
                  <c:v>1893.416666666667</c:v>
                </c:pt>
                <c:pt idx="177">
                  <c:v>1893.5</c:v>
                </c:pt>
                <c:pt idx="178">
                  <c:v>1893.583333333333</c:v>
                </c:pt>
                <c:pt idx="179">
                  <c:v>1893.666666666667</c:v>
                </c:pt>
                <c:pt idx="180">
                  <c:v>1893.75</c:v>
                </c:pt>
                <c:pt idx="181">
                  <c:v>1893.833333333333</c:v>
                </c:pt>
                <c:pt idx="182">
                  <c:v>1893.916666666667</c:v>
                </c:pt>
                <c:pt idx="183">
                  <c:v>1894.0</c:v>
                </c:pt>
                <c:pt idx="184">
                  <c:v>1894.083333333333</c:v>
                </c:pt>
                <c:pt idx="185">
                  <c:v>1894.166666666667</c:v>
                </c:pt>
                <c:pt idx="186">
                  <c:v>1894.25</c:v>
                </c:pt>
                <c:pt idx="187">
                  <c:v>1894.333333333333</c:v>
                </c:pt>
                <c:pt idx="188">
                  <c:v>1894.416666666667</c:v>
                </c:pt>
                <c:pt idx="189">
                  <c:v>1894.5</c:v>
                </c:pt>
                <c:pt idx="190">
                  <c:v>1894.583333333333</c:v>
                </c:pt>
                <c:pt idx="191">
                  <c:v>1894.666666666667</c:v>
                </c:pt>
                <c:pt idx="192">
                  <c:v>1894.75</c:v>
                </c:pt>
                <c:pt idx="193">
                  <c:v>1894.833333333333</c:v>
                </c:pt>
                <c:pt idx="194">
                  <c:v>1894.916666666667</c:v>
                </c:pt>
                <c:pt idx="195">
                  <c:v>1895.0</c:v>
                </c:pt>
                <c:pt idx="196">
                  <c:v>1895.083333333333</c:v>
                </c:pt>
                <c:pt idx="197">
                  <c:v>1895.166666666667</c:v>
                </c:pt>
                <c:pt idx="198">
                  <c:v>1895.25</c:v>
                </c:pt>
                <c:pt idx="199">
                  <c:v>1895.333333333333</c:v>
                </c:pt>
                <c:pt idx="200">
                  <c:v>1895.416666666667</c:v>
                </c:pt>
                <c:pt idx="201">
                  <c:v>1895.5</c:v>
                </c:pt>
                <c:pt idx="202">
                  <c:v>1895.583333333333</c:v>
                </c:pt>
                <c:pt idx="203">
                  <c:v>1895.666666666667</c:v>
                </c:pt>
                <c:pt idx="204">
                  <c:v>1895.75</c:v>
                </c:pt>
                <c:pt idx="205">
                  <c:v>1895.833333333333</c:v>
                </c:pt>
                <c:pt idx="206">
                  <c:v>1895.916666666667</c:v>
                </c:pt>
                <c:pt idx="207">
                  <c:v>1896.0</c:v>
                </c:pt>
                <c:pt idx="208">
                  <c:v>1896.083333333333</c:v>
                </c:pt>
                <c:pt idx="209">
                  <c:v>1896.166666666667</c:v>
                </c:pt>
                <c:pt idx="210">
                  <c:v>1896.25</c:v>
                </c:pt>
                <c:pt idx="211">
                  <c:v>1896.333333333333</c:v>
                </c:pt>
                <c:pt idx="212">
                  <c:v>1896.416666666667</c:v>
                </c:pt>
                <c:pt idx="213">
                  <c:v>1896.5</c:v>
                </c:pt>
                <c:pt idx="214">
                  <c:v>1896.583333333333</c:v>
                </c:pt>
                <c:pt idx="215">
                  <c:v>1896.666666666667</c:v>
                </c:pt>
                <c:pt idx="216">
                  <c:v>1896.75</c:v>
                </c:pt>
                <c:pt idx="217">
                  <c:v>1896.833333333333</c:v>
                </c:pt>
                <c:pt idx="218">
                  <c:v>1896.916666666667</c:v>
                </c:pt>
                <c:pt idx="219">
                  <c:v>1897.0</c:v>
                </c:pt>
                <c:pt idx="220">
                  <c:v>1897.083333333333</c:v>
                </c:pt>
                <c:pt idx="221">
                  <c:v>1897.166666666667</c:v>
                </c:pt>
                <c:pt idx="222">
                  <c:v>1897.25</c:v>
                </c:pt>
                <c:pt idx="223">
                  <c:v>1897.333333333333</c:v>
                </c:pt>
                <c:pt idx="224">
                  <c:v>1897.416666666667</c:v>
                </c:pt>
                <c:pt idx="225">
                  <c:v>1897.5</c:v>
                </c:pt>
                <c:pt idx="226">
                  <c:v>1897.583333333333</c:v>
                </c:pt>
                <c:pt idx="227">
                  <c:v>1897.666666666667</c:v>
                </c:pt>
                <c:pt idx="228">
                  <c:v>1897.75</c:v>
                </c:pt>
                <c:pt idx="229">
                  <c:v>1897.833333333333</c:v>
                </c:pt>
                <c:pt idx="230">
                  <c:v>1897.916666666667</c:v>
                </c:pt>
                <c:pt idx="231">
                  <c:v>1898.0</c:v>
                </c:pt>
                <c:pt idx="232">
                  <c:v>1898.083333333333</c:v>
                </c:pt>
                <c:pt idx="233">
                  <c:v>1898.166666666667</c:v>
                </c:pt>
                <c:pt idx="234">
                  <c:v>1898.25</c:v>
                </c:pt>
                <c:pt idx="235">
                  <c:v>1898.333333333333</c:v>
                </c:pt>
                <c:pt idx="236">
                  <c:v>1898.416666666667</c:v>
                </c:pt>
                <c:pt idx="237">
                  <c:v>1898.5</c:v>
                </c:pt>
                <c:pt idx="238">
                  <c:v>1898.583333333333</c:v>
                </c:pt>
                <c:pt idx="239">
                  <c:v>1898.666666666667</c:v>
                </c:pt>
                <c:pt idx="240">
                  <c:v>1898.75</c:v>
                </c:pt>
                <c:pt idx="241">
                  <c:v>1898.833333333333</c:v>
                </c:pt>
                <c:pt idx="242">
                  <c:v>1898.916666666667</c:v>
                </c:pt>
                <c:pt idx="243">
                  <c:v>1899.0</c:v>
                </c:pt>
                <c:pt idx="244">
                  <c:v>1899.083333333333</c:v>
                </c:pt>
                <c:pt idx="245">
                  <c:v>1899.166666666667</c:v>
                </c:pt>
                <c:pt idx="246">
                  <c:v>1899.25</c:v>
                </c:pt>
                <c:pt idx="247">
                  <c:v>1899.333333333333</c:v>
                </c:pt>
                <c:pt idx="248">
                  <c:v>1899.416666666667</c:v>
                </c:pt>
                <c:pt idx="249">
                  <c:v>1899.5</c:v>
                </c:pt>
                <c:pt idx="250">
                  <c:v>1899.583333333333</c:v>
                </c:pt>
                <c:pt idx="251">
                  <c:v>1899.666666666667</c:v>
                </c:pt>
                <c:pt idx="252">
                  <c:v>1899.75</c:v>
                </c:pt>
                <c:pt idx="253">
                  <c:v>1899.833333333333</c:v>
                </c:pt>
                <c:pt idx="254">
                  <c:v>1899.916666666667</c:v>
                </c:pt>
                <c:pt idx="255">
                  <c:v>1900.0</c:v>
                </c:pt>
                <c:pt idx="256">
                  <c:v>1900.083333333333</c:v>
                </c:pt>
                <c:pt idx="257">
                  <c:v>1900.166666666667</c:v>
                </c:pt>
                <c:pt idx="258">
                  <c:v>1900.25</c:v>
                </c:pt>
                <c:pt idx="259">
                  <c:v>1900.333333333333</c:v>
                </c:pt>
                <c:pt idx="260">
                  <c:v>1900.416666666667</c:v>
                </c:pt>
                <c:pt idx="261">
                  <c:v>1900.5</c:v>
                </c:pt>
                <c:pt idx="262">
                  <c:v>1900.583333333333</c:v>
                </c:pt>
                <c:pt idx="263">
                  <c:v>1900.666666666667</c:v>
                </c:pt>
                <c:pt idx="264">
                  <c:v>1900.75</c:v>
                </c:pt>
                <c:pt idx="265">
                  <c:v>1900.833333333333</c:v>
                </c:pt>
                <c:pt idx="266">
                  <c:v>1900.916666666667</c:v>
                </c:pt>
                <c:pt idx="267">
                  <c:v>1901.0</c:v>
                </c:pt>
                <c:pt idx="268">
                  <c:v>1901.083333333333</c:v>
                </c:pt>
                <c:pt idx="269">
                  <c:v>1901.166666666667</c:v>
                </c:pt>
                <c:pt idx="270">
                  <c:v>1901.25</c:v>
                </c:pt>
                <c:pt idx="271">
                  <c:v>1901.333333333333</c:v>
                </c:pt>
                <c:pt idx="272">
                  <c:v>1901.416666666667</c:v>
                </c:pt>
                <c:pt idx="273">
                  <c:v>1901.5</c:v>
                </c:pt>
                <c:pt idx="274">
                  <c:v>1901.583333333333</c:v>
                </c:pt>
                <c:pt idx="275">
                  <c:v>1901.666666666667</c:v>
                </c:pt>
                <c:pt idx="276">
                  <c:v>1901.75</c:v>
                </c:pt>
                <c:pt idx="277">
                  <c:v>1901.833333333333</c:v>
                </c:pt>
                <c:pt idx="278">
                  <c:v>1901.916666666667</c:v>
                </c:pt>
                <c:pt idx="279">
                  <c:v>1902.0</c:v>
                </c:pt>
                <c:pt idx="280">
                  <c:v>1902.083333333333</c:v>
                </c:pt>
                <c:pt idx="281">
                  <c:v>1902.166666666667</c:v>
                </c:pt>
                <c:pt idx="282">
                  <c:v>1902.25</c:v>
                </c:pt>
                <c:pt idx="283">
                  <c:v>1902.333333333333</c:v>
                </c:pt>
                <c:pt idx="284">
                  <c:v>1902.416666666667</c:v>
                </c:pt>
                <c:pt idx="285">
                  <c:v>1902.5</c:v>
                </c:pt>
                <c:pt idx="286">
                  <c:v>1902.583333333333</c:v>
                </c:pt>
                <c:pt idx="287">
                  <c:v>1902.666666666667</c:v>
                </c:pt>
                <c:pt idx="288">
                  <c:v>1902.75</c:v>
                </c:pt>
                <c:pt idx="289">
                  <c:v>1902.833333333333</c:v>
                </c:pt>
                <c:pt idx="290">
                  <c:v>1902.916666666667</c:v>
                </c:pt>
                <c:pt idx="291">
                  <c:v>1903.0</c:v>
                </c:pt>
                <c:pt idx="292">
                  <c:v>1903.083333333333</c:v>
                </c:pt>
                <c:pt idx="293">
                  <c:v>1903.166666666667</c:v>
                </c:pt>
                <c:pt idx="294">
                  <c:v>1903.25</c:v>
                </c:pt>
                <c:pt idx="295">
                  <c:v>1903.333333333333</c:v>
                </c:pt>
                <c:pt idx="296">
                  <c:v>1903.416666666667</c:v>
                </c:pt>
                <c:pt idx="297">
                  <c:v>1903.5</c:v>
                </c:pt>
                <c:pt idx="298">
                  <c:v>1903.583333333333</c:v>
                </c:pt>
                <c:pt idx="299">
                  <c:v>1903.666666666667</c:v>
                </c:pt>
                <c:pt idx="300">
                  <c:v>1903.75</c:v>
                </c:pt>
                <c:pt idx="301">
                  <c:v>1903.833333333333</c:v>
                </c:pt>
                <c:pt idx="302">
                  <c:v>1903.916666666667</c:v>
                </c:pt>
                <c:pt idx="303">
                  <c:v>1904.0</c:v>
                </c:pt>
                <c:pt idx="304">
                  <c:v>1904.083333333333</c:v>
                </c:pt>
                <c:pt idx="305">
                  <c:v>1904.166666666667</c:v>
                </c:pt>
                <c:pt idx="306">
                  <c:v>1904.25</c:v>
                </c:pt>
                <c:pt idx="307">
                  <c:v>1904.333333333333</c:v>
                </c:pt>
                <c:pt idx="308">
                  <c:v>1904.416666666667</c:v>
                </c:pt>
                <c:pt idx="309">
                  <c:v>1904.5</c:v>
                </c:pt>
                <c:pt idx="310">
                  <c:v>1904.583333333333</c:v>
                </c:pt>
                <c:pt idx="311">
                  <c:v>1904.666666666667</c:v>
                </c:pt>
                <c:pt idx="312">
                  <c:v>1904.75</c:v>
                </c:pt>
                <c:pt idx="313">
                  <c:v>1904.833333333333</c:v>
                </c:pt>
                <c:pt idx="314">
                  <c:v>1904.916666666667</c:v>
                </c:pt>
                <c:pt idx="315">
                  <c:v>1905.0</c:v>
                </c:pt>
                <c:pt idx="316">
                  <c:v>1905.083333333333</c:v>
                </c:pt>
                <c:pt idx="317">
                  <c:v>1905.166666666667</c:v>
                </c:pt>
                <c:pt idx="318">
                  <c:v>1905.25</c:v>
                </c:pt>
                <c:pt idx="319">
                  <c:v>1905.333333333333</c:v>
                </c:pt>
                <c:pt idx="320">
                  <c:v>1905.416666666667</c:v>
                </c:pt>
                <c:pt idx="321">
                  <c:v>1905.5</c:v>
                </c:pt>
                <c:pt idx="322">
                  <c:v>1905.583333333333</c:v>
                </c:pt>
                <c:pt idx="323">
                  <c:v>1905.666666666667</c:v>
                </c:pt>
                <c:pt idx="324">
                  <c:v>1905.75</c:v>
                </c:pt>
                <c:pt idx="325">
                  <c:v>1905.833333333333</c:v>
                </c:pt>
                <c:pt idx="326">
                  <c:v>1905.916666666667</c:v>
                </c:pt>
                <c:pt idx="327">
                  <c:v>1906.0</c:v>
                </c:pt>
                <c:pt idx="328">
                  <c:v>1906.083333333333</c:v>
                </c:pt>
                <c:pt idx="329">
                  <c:v>1906.166666666667</c:v>
                </c:pt>
                <c:pt idx="330">
                  <c:v>1906.25</c:v>
                </c:pt>
                <c:pt idx="331">
                  <c:v>1906.333333333333</c:v>
                </c:pt>
                <c:pt idx="332">
                  <c:v>1906.416666666667</c:v>
                </c:pt>
                <c:pt idx="333">
                  <c:v>1906.5</c:v>
                </c:pt>
                <c:pt idx="334">
                  <c:v>1906.583333333333</c:v>
                </c:pt>
                <c:pt idx="335">
                  <c:v>1906.666666666667</c:v>
                </c:pt>
                <c:pt idx="336">
                  <c:v>1906.75</c:v>
                </c:pt>
                <c:pt idx="337">
                  <c:v>1906.833333333333</c:v>
                </c:pt>
                <c:pt idx="338">
                  <c:v>1906.916666666667</c:v>
                </c:pt>
                <c:pt idx="339">
                  <c:v>1907.0</c:v>
                </c:pt>
                <c:pt idx="340">
                  <c:v>1907.083333333333</c:v>
                </c:pt>
                <c:pt idx="341">
                  <c:v>1907.166666666667</c:v>
                </c:pt>
                <c:pt idx="342">
                  <c:v>1907.25</c:v>
                </c:pt>
                <c:pt idx="343">
                  <c:v>1907.333333333333</c:v>
                </c:pt>
                <c:pt idx="344">
                  <c:v>1907.416666666667</c:v>
                </c:pt>
                <c:pt idx="345">
                  <c:v>1907.5</c:v>
                </c:pt>
                <c:pt idx="346">
                  <c:v>1907.583333333333</c:v>
                </c:pt>
                <c:pt idx="347">
                  <c:v>1907.666666666667</c:v>
                </c:pt>
                <c:pt idx="348">
                  <c:v>1907.75</c:v>
                </c:pt>
                <c:pt idx="349">
                  <c:v>1907.833333333333</c:v>
                </c:pt>
                <c:pt idx="350">
                  <c:v>1907.916666666667</c:v>
                </c:pt>
                <c:pt idx="351">
                  <c:v>1908.0</c:v>
                </c:pt>
                <c:pt idx="352">
                  <c:v>1908.083333333333</c:v>
                </c:pt>
                <c:pt idx="353">
                  <c:v>1908.166666666667</c:v>
                </c:pt>
                <c:pt idx="354">
                  <c:v>1908.25</c:v>
                </c:pt>
                <c:pt idx="355">
                  <c:v>1908.333333333333</c:v>
                </c:pt>
                <c:pt idx="356">
                  <c:v>1908.416666666667</c:v>
                </c:pt>
                <c:pt idx="357">
                  <c:v>1908.5</c:v>
                </c:pt>
                <c:pt idx="358">
                  <c:v>1908.583333333333</c:v>
                </c:pt>
                <c:pt idx="359">
                  <c:v>1908.666666666667</c:v>
                </c:pt>
                <c:pt idx="360">
                  <c:v>1908.75</c:v>
                </c:pt>
                <c:pt idx="361">
                  <c:v>1908.833333333333</c:v>
                </c:pt>
                <c:pt idx="362">
                  <c:v>1908.916666666667</c:v>
                </c:pt>
              </c:numCache>
            </c:numRef>
          </c:cat>
          <c:val>
            <c:numRef>
              <c:f>'(2) SPSS_Study_Data'!$H$108:$H$470</c:f>
              <c:numCache>
                <c:formatCode>0.00%</c:formatCode>
                <c:ptCount val="36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 formatCode="0.00000">
                  <c:v>-0.255871701511545</c:v>
                </c:pt>
                <c:pt idx="5" formatCode="0.00000">
                  <c:v>-0.165771616422788</c:v>
                </c:pt>
                <c:pt idx="6" formatCode="0.00000">
                  <c:v>0.136090167471739</c:v>
                </c:pt>
                <c:pt idx="7" formatCode="0.00000">
                  <c:v>0.219296261671162</c:v>
                </c:pt>
                <c:pt idx="8" formatCode="0.00000">
                  <c:v>-0.409949774098112</c:v>
                </c:pt>
                <c:pt idx="9" formatCode="0.00000">
                  <c:v>0.115855590571503</c:v>
                </c:pt>
                <c:pt idx="10" formatCode="0.00000">
                  <c:v>0.459350563146599</c:v>
                </c:pt>
                <c:pt idx="11" formatCode="0.00000">
                  <c:v>0.331517537218315</c:v>
                </c:pt>
                <c:pt idx="12" formatCode="0.00000">
                  <c:v>0.613701326972949</c:v>
                </c:pt>
                <c:pt idx="13" formatCode="0.00000">
                  <c:v>-0.0636856144586622</c:v>
                </c:pt>
                <c:pt idx="14" formatCode="0.00000">
                  <c:v>-0.330622177824074</c:v>
                </c:pt>
                <c:pt idx="15" formatCode="0.00000">
                  <c:v>0.174835109239951</c:v>
                </c:pt>
                <c:pt idx="16" formatCode="0.00000">
                  <c:v>-0.14457827399189</c:v>
                </c:pt>
                <c:pt idx="17" formatCode="0.00000">
                  <c:v>0.202981207071552</c:v>
                </c:pt>
                <c:pt idx="18" formatCode="0.00000">
                  <c:v>-0.0704650266251748</c:v>
                </c:pt>
                <c:pt idx="19" formatCode="0.00000">
                  <c:v>0.271558803515882</c:v>
                </c:pt>
                <c:pt idx="20" formatCode="0.00000">
                  <c:v>-0.212123202701869</c:v>
                </c:pt>
                <c:pt idx="21" formatCode="0.00000">
                  <c:v>-0.253851429930184</c:v>
                </c:pt>
                <c:pt idx="22" formatCode="0.00000">
                  <c:v>-0.0865970973160707</c:v>
                </c:pt>
                <c:pt idx="23" formatCode="0.00000">
                  <c:v>0.16346651370586</c:v>
                </c:pt>
                <c:pt idx="24" formatCode="0.00000">
                  <c:v>0.212157671102505</c:v>
                </c:pt>
                <c:pt idx="25" formatCode="0.00000">
                  <c:v>0.284742460266244</c:v>
                </c:pt>
                <c:pt idx="26" formatCode="0.00000">
                  <c:v>0.105097761160997</c:v>
                </c:pt>
                <c:pt idx="27" formatCode="0.00000">
                  <c:v>0.208074310599137</c:v>
                </c:pt>
                <c:pt idx="28" formatCode="0.00000">
                  <c:v>-0.0775104564073107</c:v>
                </c:pt>
                <c:pt idx="29" formatCode="0.00000">
                  <c:v>-0.0947103005882376</c:v>
                </c:pt>
                <c:pt idx="30" formatCode="0.00000">
                  <c:v>-0.241022085106675</c:v>
                </c:pt>
                <c:pt idx="31" formatCode="0.00000">
                  <c:v>0.498835458001761</c:v>
                </c:pt>
                <c:pt idx="32" formatCode="0.00000">
                  <c:v>-0.282875482868744</c:v>
                </c:pt>
                <c:pt idx="33" formatCode="0.00000">
                  <c:v>-0.0108128019574214</c:v>
                </c:pt>
                <c:pt idx="34" formatCode="0.00000">
                  <c:v>-0.191588141965224</c:v>
                </c:pt>
                <c:pt idx="35" formatCode="0.00000">
                  <c:v>-0.00739762067390637</c:v>
                </c:pt>
                <c:pt idx="36" formatCode="0.00000">
                  <c:v>0.349250670189778</c:v>
                </c:pt>
                <c:pt idx="37" formatCode="0.00000">
                  <c:v>-0.0480363153015011</c:v>
                </c:pt>
                <c:pt idx="38" formatCode="0.00000">
                  <c:v>0.0599547294822598</c:v>
                </c:pt>
                <c:pt idx="39" formatCode="0.00000">
                  <c:v>0.181080154764095</c:v>
                </c:pt>
                <c:pt idx="40" formatCode="0.00000">
                  <c:v>-0.158044175955285</c:v>
                </c:pt>
                <c:pt idx="41" formatCode="0.00000">
                  <c:v>0.345538778949003</c:v>
                </c:pt>
                <c:pt idx="42" formatCode="0.00000">
                  <c:v>-0.244381772827123</c:v>
                </c:pt>
                <c:pt idx="43" formatCode="0.00000">
                  <c:v>-0.38910934377723</c:v>
                </c:pt>
                <c:pt idx="44" formatCode="0.00000">
                  <c:v>0.35088363022321</c:v>
                </c:pt>
                <c:pt idx="45" formatCode="0.00000">
                  <c:v>0.140663687753078</c:v>
                </c:pt>
                <c:pt idx="46" formatCode="0.00000">
                  <c:v>-0.101241645704721</c:v>
                </c:pt>
                <c:pt idx="47" formatCode="0.00000">
                  <c:v>0.13379758596557</c:v>
                </c:pt>
                <c:pt idx="48" formatCode="0.00000">
                  <c:v>0.136624818708482</c:v>
                </c:pt>
                <c:pt idx="49" formatCode="0.00000">
                  <c:v>0.146697996027318</c:v>
                </c:pt>
                <c:pt idx="50" formatCode="0.00000">
                  <c:v>-0.214249165676703</c:v>
                </c:pt>
                <c:pt idx="51" formatCode="0.00000">
                  <c:v>-0.139553728291958</c:v>
                </c:pt>
                <c:pt idx="52" formatCode="0.00000">
                  <c:v>0.117437850754388</c:v>
                </c:pt>
                <c:pt idx="53" formatCode="0.00000">
                  <c:v>-0.343881577095859</c:v>
                </c:pt>
                <c:pt idx="54" formatCode="0.00000">
                  <c:v>0.444872197644722</c:v>
                </c:pt>
                <c:pt idx="55" formatCode="0.00000">
                  <c:v>-0.169863993772958</c:v>
                </c:pt>
                <c:pt idx="56" formatCode="0.00000">
                  <c:v>0.0561976565140647</c:v>
                </c:pt>
                <c:pt idx="57" formatCode="0.00000">
                  <c:v>-0.286810296751786</c:v>
                </c:pt>
                <c:pt idx="58" formatCode="0.00000">
                  <c:v>0.630708965086427</c:v>
                </c:pt>
                <c:pt idx="59" formatCode="0.00000">
                  <c:v>0.0316391675667424</c:v>
                </c:pt>
                <c:pt idx="60" formatCode="0.00000">
                  <c:v>0.26671914752205</c:v>
                </c:pt>
                <c:pt idx="61" formatCode="0.00000">
                  <c:v>-0.445900935713711</c:v>
                </c:pt>
                <c:pt idx="62" formatCode="0.00000">
                  <c:v>0.435304721035373</c:v>
                </c:pt>
                <c:pt idx="63" formatCode="0.00000">
                  <c:v>0.0840850574697727</c:v>
                </c:pt>
                <c:pt idx="64" formatCode="0.00000">
                  <c:v>-0.0781173508148573</c:v>
                </c:pt>
                <c:pt idx="65" formatCode="0.00000">
                  <c:v>-0.313213656846046</c:v>
                </c:pt>
                <c:pt idx="66" formatCode="0.00000">
                  <c:v>0.396510703539798</c:v>
                </c:pt>
                <c:pt idx="67" formatCode="0.00000">
                  <c:v>0.394194971761759</c:v>
                </c:pt>
                <c:pt idx="68" formatCode="0.00000">
                  <c:v>-0.255042921667855</c:v>
                </c:pt>
                <c:pt idx="69" formatCode="0.00000">
                  <c:v>-0.199059279656694</c:v>
                </c:pt>
                <c:pt idx="70" formatCode="0.00000">
                  <c:v>0.00944463162532138</c:v>
                </c:pt>
                <c:pt idx="71" formatCode="0.00000">
                  <c:v>-0.187380067047568</c:v>
                </c:pt>
                <c:pt idx="72" formatCode="0.00000">
                  <c:v>0.0336622592892495</c:v>
                </c:pt>
                <c:pt idx="73" formatCode="0.00000">
                  <c:v>-0.142646876036294</c:v>
                </c:pt>
                <c:pt idx="74" formatCode="0.00000">
                  <c:v>0.387744912278541</c:v>
                </c:pt>
                <c:pt idx="75" formatCode="0.00000">
                  <c:v>-0.0644931031960641</c:v>
                </c:pt>
                <c:pt idx="76" formatCode="0.00000">
                  <c:v>0.0177507207201639</c:v>
                </c:pt>
                <c:pt idx="77" formatCode="0.00000">
                  <c:v>-0.0534441952812123</c:v>
                </c:pt>
                <c:pt idx="78" formatCode="0.00000">
                  <c:v>-0.314630011326245</c:v>
                </c:pt>
                <c:pt idx="79" formatCode="0.00000">
                  <c:v>0.126395991681407</c:v>
                </c:pt>
                <c:pt idx="80" formatCode="0.00000">
                  <c:v>-0.128755110184812</c:v>
                </c:pt>
                <c:pt idx="81" formatCode="0.00000">
                  <c:v>0.778829236871967</c:v>
                </c:pt>
                <c:pt idx="82" formatCode="0.00000">
                  <c:v>-0.141189902131637</c:v>
                </c:pt>
                <c:pt idx="83" formatCode="0.00000">
                  <c:v>-0.151110484528077</c:v>
                </c:pt>
                <c:pt idx="84" formatCode="0.00000">
                  <c:v>1.168954717712397</c:v>
                </c:pt>
                <c:pt idx="85" formatCode="0.00000">
                  <c:v>0.0652023604739684</c:v>
                </c:pt>
                <c:pt idx="86" formatCode="0.00000">
                  <c:v>-0.184224266685914</c:v>
                </c:pt>
                <c:pt idx="87" formatCode="0.00000">
                  <c:v>-0.219414386417411</c:v>
                </c:pt>
                <c:pt idx="88" formatCode="0.00000">
                  <c:v>0.10322439412403</c:v>
                </c:pt>
                <c:pt idx="89" formatCode="0.00000">
                  <c:v>0.0790470095571132</c:v>
                </c:pt>
                <c:pt idx="90" formatCode="0.00000">
                  <c:v>-0.38133553469905</c:v>
                </c:pt>
                <c:pt idx="91" formatCode="0.00000">
                  <c:v>0.0906436224110059</c:v>
                </c:pt>
                <c:pt idx="92" formatCode="0.00000">
                  <c:v>0.0378440919688825</c:v>
                </c:pt>
                <c:pt idx="93" formatCode="0.00000">
                  <c:v>-0.309628688341923</c:v>
                </c:pt>
                <c:pt idx="94" formatCode="0.00000">
                  <c:v>0.0126393826761473</c:v>
                </c:pt>
                <c:pt idx="95" formatCode="0.00000">
                  <c:v>0.748360552726228</c:v>
                </c:pt>
                <c:pt idx="96" formatCode="0.00000">
                  <c:v>0.246868068255968</c:v>
                </c:pt>
                <c:pt idx="97" formatCode="0.00000">
                  <c:v>0.020053899338305</c:v>
                </c:pt>
                <c:pt idx="98" formatCode="0.00000">
                  <c:v>0.292131969882216</c:v>
                </c:pt>
                <c:pt idx="99" formatCode="0.00000">
                  <c:v>-0.428196854382154</c:v>
                </c:pt>
                <c:pt idx="100" formatCode="0.00000">
                  <c:v>-0.118409995763787</c:v>
                </c:pt>
                <c:pt idx="101" formatCode="0.00000">
                  <c:v>-0.00972704582042227</c:v>
                </c:pt>
                <c:pt idx="102" formatCode="0.00000">
                  <c:v>0.321808857591003</c:v>
                </c:pt>
                <c:pt idx="103" formatCode="0.00000">
                  <c:v>-0.30288551782421</c:v>
                </c:pt>
                <c:pt idx="104" formatCode="0.00000">
                  <c:v>0.0865935489674563</c:v>
                </c:pt>
                <c:pt idx="105" formatCode="0.00000">
                  <c:v>-0.34392487171502</c:v>
                </c:pt>
                <c:pt idx="106" formatCode="0.00000">
                  <c:v>0.37353330990299</c:v>
                </c:pt>
                <c:pt idx="107" formatCode="0.00000">
                  <c:v>0.14751105973025</c:v>
                </c:pt>
                <c:pt idx="108" formatCode="0.00000">
                  <c:v>0.112535089767207</c:v>
                </c:pt>
                <c:pt idx="109" formatCode="0.00000">
                  <c:v>-0.0723516564293031</c:v>
                </c:pt>
                <c:pt idx="110" formatCode="0.00000">
                  <c:v>-0.325204877411962</c:v>
                </c:pt>
                <c:pt idx="111" formatCode="0.00000">
                  <c:v>-0.244189892982042</c:v>
                </c:pt>
                <c:pt idx="112" formatCode="0.00000">
                  <c:v>-0.202533645190145</c:v>
                </c:pt>
                <c:pt idx="113" formatCode="0.00000">
                  <c:v>0.692017265501894</c:v>
                </c:pt>
                <c:pt idx="114" formatCode="0.00000">
                  <c:v>0.435347975995264</c:v>
                </c:pt>
                <c:pt idx="115" formatCode="0.00000">
                  <c:v>-0.0665031339021579</c:v>
                </c:pt>
                <c:pt idx="116" formatCode="0.00000">
                  <c:v>-0.452868851880512</c:v>
                </c:pt>
                <c:pt idx="117" formatCode="0.00000">
                  <c:v>0.215989692724408</c:v>
                </c:pt>
                <c:pt idx="118" formatCode="0.00000">
                  <c:v>0.0178429353229397</c:v>
                </c:pt>
                <c:pt idx="119" formatCode="0.00000">
                  <c:v>0.539267472979595</c:v>
                </c:pt>
                <c:pt idx="120" formatCode="0.00000">
                  <c:v>-0.0723196014988752</c:v>
                </c:pt>
                <c:pt idx="121" formatCode="0.00000">
                  <c:v>-0.203479227359338</c:v>
                </c:pt>
                <c:pt idx="122" formatCode="0.00000">
                  <c:v>0.204461130733955</c:v>
                </c:pt>
                <c:pt idx="123" formatCode="0.00000">
                  <c:v>-0.244911066434394</c:v>
                </c:pt>
                <c:pt idx="124" formatCode="0.00000">
                  <c:v>0.214409498323446</c:v>
                </c:pt>
                <c:pt idx="125" formatCode="0.00000">
                  <c:v>0.0538358405596539</c:v>
                </c:pt>
                <c:pt idx="126" formatCode="0.00000">
                  <c:v>-0.217835669386332</c:v>
                </c:pt>
                <c:pt idx="127" formatCode="0.00000">
                  <c:v>0.444696838237633</c:v>
                </c:pt>
                <c:pt idx="128" formatCode="0.00000">
                  <c:v>-0.05207244435316</c:v>
                </c:pt>
                <c:pt idx="129" formatCode="0.00000">
                  <c:v>-0.161138603491602</c:v>
                </c:pt>
                <c:pt idx="130" formatCode="0.00000">
                  <c:v>-0.0891822329106595</c:v>
                </c:pt>
                <c:pt idx="131" formatCode="0.00000">
                  <c:v>0.0977061040438451</c:v>
                </c:pt>
                <c:pt idx="132" formatCode="0.00000">
                  <c:v>0.358168453010138</c:v>
                </c:pt>
                <c:pt idx="133" formatCode="0.00000">
                  <c:v>-0.0823950177890019</c:v>
                </c:pt>
                <c:pt idx="134" formatCode="0.00000">
                  <c:v>-0.220917361314542</c:v>
                </c:pt>
                <c:pt idx="135" formatCode="0.00000">
                  <c:v>0.14142898531627</c:v>
                </c:pt>
                <c:pt idx="136" formatCode="0.00000">
                  <c:v>-0.172723109189609</c:v>
                </c:pt>
                <c:pt idx="137" formatCode="0.00000">
                  <c:v>-0.118947298998397</c:v>
                </c:pt>
                <c:pt idx="138" formatCode="0.00000">
                  <c:v>0.105662146704368</c:v>
                </c:pt>
                <c:pt idx="139" formatCode="0.00000">
                  <c:v>1.159254950035058</c:v>
                </c:pt>
                <c:pt idx="140" formatCode="0.00000">
                  <c:v>-0.525099995101465</c:v>
                </c:pt>
                <c:pt idx="141" formatCode="0.00000">
                  <c:v>-0.443708709392586</c:v>
                </c:pt>
                <c:pt idx="142" formatCode="0.00000">
                  <c:v>0.38891711694914</c:v>
                </c:pt>
                <c:pt idx="143" formatCode="0.00000">
                  <c:v>0.241172443549262</c:v>
                </c:pt>
                <c:pt idx="144" formatCode="0.00000">
                  <c:v>0.428190704406414</c:v>
                </c:pt>
                <c:pt idx="145" formatCode="0.00000">
                  <c:v>0.235237035313745</c:v>
                </c:pt>
                <c:pt idx="146" formatCode="0.00000">
                  <c:v>-0.418653115243654</c:v>
                </c:pt>
                <c:pt idx="147" formatCode="0.00000">
                  <c:v>0.0859571629736819</c:v>
                </c:pt>
                <c:pt idx="148" formatCode="0.00000">
                  <c:v>-0.408555873015759</c:v>
                </c:pt>
                <c:pt idx="149" formatCode="0.00000">
                  <c:v>0.354097506445192</c:v>
                </c:pt>
                <c:pt idx="150" formatCode="0.00000">
                  <c:v>0.588454308671126</c:v>
                </c:pt>
                <c:pt idx="151" formatCode="0.00000">
                  <c:v>-0.116934507042253</c:v>
                </c:pt>
                <c:pt idx="152" formatCode="0.00000">
                  <c:v>-0.369992336235888</c:v>
                </c:pt>
                <c:pt idx="153" formatCode="0.00000">
                  <c:v>-0.22174253164557</c:v>
                </c:pt>
                <c:pt idx="154" formatCode="0.00000">
                  <c:v>0.884086714981896</c:v>
                </c:pt>
                <c:pt idx="155" formatCode="0.00000">
                  <c:v>0.923645993380759</c:v>
                </c:pt>
                <c:pt idx="156" formatCode="0.00000">
                  <c:v>-0.38471064807647</c:v>
                </c:pt>
                <c:pt idx="157" formatCode="0.00000">
                  <c:v>-0.220713201046199</c:v>
                </c:pt>
                <c:pt idx="158" formatCode="0.00000">
                  <c:v>0.288720062400826</c:v>
                </c:pt>
                <c:pt idx="159" formatCode="0.00000">
                  <c:v>0.463932651313473</c:v>
                </c:pt>
                <c:pt idx="160" formatCode="0.00000">
                  <c:v>0.137064536648271</c:v>
                </c:pt>
                <c:pt idx="161" formatCode="0.00000">
                  <c:v>-0.228525644829254</c:v>
                </c:pt>
                <c:pt idx="162" formatCode="0.00000">
                  <c:v>-0.217668963046042</c:v>
                </c:pt>
                <c:pt idx="163" formatCode="0.00000">
                  <c:v>-0.0992674703909383</c:v>
                </c:pt>
                <c:pt idx="164" formatCode="0.00000">
                  <c:v>-0.132174509864349</c:v>
                </c:pt>
                <c:pt idx="165" formatCode="0.00000">
                  <c:v>-0.318564915428223</c:v>
                </c:pt>
                <c:pt idx="166" formatCode="0.00000">
                  <c:v>0.500124176196115</c:v>
                </c:pt>
                <c:pt idx="167" formatCode="0.00000">
                  <c:v>0.254327261371201</c:v>
                </c:pt>
                <c:pt idx="168" formatCode="0.00000">
                  <c:v>0.0204804461295793</c:v>
                </c:pt>
                <c:pt idx="169" formatCode="0.00000">
                  <c:v>-0.17089288056704</c:v>
                </c:pt>
                <c:pt idx="170" formatCode="0.00000">
                  <c:v>0.445739206190761</c:v>
                </c:pt>
                <c:pt idx="171" formatCode="0.00000">
                  <c:v>0.25659206568864</c:v>
                </c:pt>
                <c:pt idx="172" formatCode="0.00000">
                  <c:v>0.00258063438429024</c:v>
                </c:pt>
                <c:pt idx="173" formatCode="0.00000">
                  <c:v>-0.308977679964611</c:v>
                </c:pt>
                <c:pt idx="174" formatCode="0.00000">
                  <c:v>-0.142929902070743</c:v>
                </c:pt>
                <c:pt idx="175" formatCode="0.00000">
                  <c:v>0.379904306673815</c:v>
                </c:pt>
                <c:pt idx="176" formatCode="0.00000">
                  <c:v>-0.446399825542434</c:v>
                </c:pt>
                <c:pt idx="177" formatCode="0.00000">
                  <c:v>0.220364339183179</c:v>
                </c:pt>
                <c:pt idx="178" formatCode="0.00000">
                  <c:v>-0.159188207884071</c:v>
                </c:pt>
                <c:pt idx="179" formatCode="0.00000">
                  <c:v>-0.0490320197545919</c:v>
                </c:pt>
                <c:pt idx="180" formatCode="0.00000">
                  <c:v>0.282893474469811</c:v>
                </c:pt>
                <c:pt idx="181" formatCode="0.00000">
                  <c:v>-0.0993887519450116</c:v>
                </c:pt>
                <c:pt idx="182" formatCode="0.00000">
                  <c:v>-0.0904319039300028</c:v>
                </c:pt>
                <c:pt idx="183" formatCode="0.00000">
                  <c:v>-0.0867976283570635</c:v>
                </c:pt>
                <c:pt idx="184" formatCode="0.00000">
                  <c:v>-0.296191674255569</c:v>
                </c:pt>
                <c:pt idx="185" formatCode="0.00000">
                  <c:v>0.519391150398031</c:v>
                </c:pt>
                <c:pt idx="186" formatCode="0.00000">
                  <c:v>-0.177961297392266</c:v>
                </c:pt>
                <c:pt idx="187" formatCode="0.00000">
                  <c:v>0.207617464988518</c:v>
                </c:pt>
                <c:pt idx="188" formatCode="0.00000">
                  <c:v>-0.299156711758585</c:v>
                </c:pt>
                <c:pt idx="189" formatCode="0.00000">
                  <c:v>-0.162262379318864</c:v>
                </c:pt>
                <c:pt idx="190" formatCode="0.00000">
                  <c:v>0.806168461163543</c:v>
                </c:pt>
                <c:pt idx="191" formatCode="0.00000">
                  <c:v>-0.19675308860278</c:v>
                </c:pt>
                <c:pt idx="192" formatCode="0.00000">
                  <c:v>-0.0501780406295216</c:v>
                </c:pt>
                <c:pt idx="193" formatCode="0.00000">
                  <c:v>0.175634653826238</c:v>
                </c:pt>
                <c:pt idx="194" formatCode="0.00000">
                  <c:v>-0.0928579008576032</c:v>
                </c:pt>
                <c:pt idx="195" formatCode="0.00000">
                  <c:v>-0.216585659060852</c:v>
                </c:pt>
                <c:pt idx="196" formatCode="0.00000">
                  <c:v>-0.0608368999277393</c:v>
                </c:pt>
                <c:pt idx="197" formatCode="0.00000">
                  <c:v>0.69379717260251</c:v>
                </c:pt>
                <c:pt idx="198" formatCode="0.00000">
                  <c:v>-0.0195916041622675</c:v>
                </c:pt>
                <c:pt idx="199" formatCode="0.00000">
                  <c:v>0.768519028506485</c:v>
                </c:pt>
                <c:pt idx="200" formatCode="0.00000">
                  <c:v>-0.323069442342133</c:v>
                </c:pt>
                <c:pt idx="201" formatCode="0.00000">
                  <c:v>-0.0279328954858439</c:v>
                </c:pt>
                <c:pt idx="202" formatCode="0.00000">
                  <c:v>-0.109404509483833</c:v>
                </c:pt>
                <c:pt idx="203" formatCode="0.00000">
                  <c:v>0.300887769121741</c:v>
                </c:pt>
                <c:pt idx="204" formatCode="0.00000">
                  <c:v>-0.237975603599192</c:v>
                </c:pt>
                <c:pt idx="205" formatCode="0.00000">
                  <c:v>-0.0284266573409911</c:v>
                </c:pt>
                <c:pt idx="206" formatCode="0.00000">
                  <c:v>0.353397226842393</c:v>
                </c:pt>
                <c:pt idx="207" formatCode="0.00000">
                  <c:v>-0.349318880884051</c:v>
                </c:pt>
                <c:pt idx="208" formatCode="0.00000">
                  <c:v>0.168116779810077</c:v>
                </c:pt>
                <c:pt idx="209" formatCode="0.00000">
                  <c:v>-0.120091768677258</c:v>
                </c:pt>
                <c:pt idx="210" formatCode="0.00000">
                  <c:v>-0.110943013318982</c:v>
                </c:pt>
                <c:pt idx="211" formatCode="0.00000">
                  <c:v>-0.312882346985019</c:v>
                </c:pt>
                <c:pt idx="212" formatCode="0.00000">
                  <c:v>0.56568387529213</c:v>
                </c:pt>
                <c:pt idx="213" formatCode="0.00000">
                  <c:v>0.270211547419239</c:v>
                </c:pt>
                <c:pt idx="214" formatCode="0.00000">
                  <c:v>-0.240018682653512</c:v>
                </c:pt>
                <c:pt idx="215" formatCode="0.00000">
                  <c:v>0.0870206123184522</c:v>
                </c:pt>
                <c:pt idx="216" formatCode="0.00000">
                  <c:v>0.0792750813232383</c:v>
                </c:pt>
                <c:pt idx="217" formatCode="0.00000">
                  <c:v>0.202565990390395</c:v>
                </c:pt>
                <c:pt idx="218" formatCode="0.00000">
                  <c:v>-0.383380335601732</c:v>
                </c:pt>
                <c:pt idx="219" formatCode="0.00000">
                  <c:v>-0.0835070660996957</c:v>
                </c:pt>
                <c:pt idx="220" formatCode="0.00000">
                  <c:v>-0.160159802443339</c:v>
                </c:pt>
                <c:pt idx="221" formatCode="0.00000">
                  <c:v>0.783692565193974</c:v>
                </c:pt>
                <c:pt idx="222" formatCode="0.00000">
                  <c:v>-0.265860427995874</c:v>
                </c:pt>
                <c:pt idx="223" formatCode="0.00000">
                  <c:v>-0.0975784327352172</c:v>
                </c:pt>
                <c:pt idx="224" formatCode="0.00000">
                  <c:v>0.909389408656835</c:v>
                </c:pt>
                <c:pt idx="225" formatCode="0.00000">
                  <c:v>0.0884037558979589</c:v>
                </c:pt>
                <c:pt idx="226" formatCode="0.00000">
                  <c:v>0.633921337413068</c:v>
                </c:pt>
                <c:pt idx="227" formatCode="0.00000">
                  <c:v>0.152831619167537</c:v>
                </c:pt>
                <c:pt idx="228" formatCode="0.00000">
                  <c:v>-0.380506599220951</c:v>
                </c:pt>
                <c:pt idx="229" formatCode="0.00000">
                  <c:v>-0.278940065562675</c:v>
                </c:pt>
                <c:pt idx="230" formatCode="0.00000">
                  <c:v>0.285868949864626</c:v>
                </c:pt>
                <c:pt idx="231" formatCode="0.00000">
                  <c:v>0.239231436331665</c:v>
                </c:pt>
                <c:pt idx="232" formatCode="0.00000">
                  <c:v>-0.0338611095160176</c:v>
                </c:pt>
                <c:pt idx="233" formatCode="0.00000">
                  <c:v>0.117025683765958</c:v>
                </c:pt>
                <c:pt idx="234" formatCode="0.00000">
                  <c:v>-0.397266703206898</c:v>
                </c:pt>
                <c:pt idx="235" formatCode="0.00000">
                  <c:v>0.520374206823607</c:v>
                </c:pt>
                <c:pt idx="236" formatCode="0.00000">
                  <c:v>-0.0436782422559131</c:v>
                </c:pt>
                <c:pt idx="237" formatCode="0.00000">
                  <c:v>-0.461427478370766</c:v>
                </c:pt>
                <c:pt idx="238" formatCode="0.00000">
                  <c:v>1.529090166969157</c:v>
                </c:pt>
                <c:pt idx="239" formatCode="0.00000">
                  <c:v>-0.171040024102513</c:v>
                </c:pt>
                <c:pt idx="240" formatCode="0.00000">
                  <c:v>-0.208462279608661</c:v>
                </c:pt>
                <c:pt idx="241" formatCode="0.00000">
                  <c:v>0.43265296067627</c:v>
                </c:pt>
                <c:pt idx="242" formatCode="0.00000">
                  <c:v>0.362572391384118</c:v>
                </c:pt>
                <c:pt idx="243" formatCode="0.00000">
                  <c:v>0.57462359285178</c:v>
                </c:pt>
                <c:pt idx="244" formatCode="0.00000">
                  <c:v>-0.332316803644321</c:v>
                </c:pt>
                <c:pt idx="245" formatCode="0.00000">
                  <c:v>0.0911798464088427</c:v>
                </c:pt>
                <c:pt idx="246" formatCode="0.00000">
                  <c:v>-0.0391830673418304</c:v>
                </c:pt>
                <c:pt idx="247" formatCode="0.00000">
                  <c:v>-0.131494548241287</c:v>
                </c:pt>
                <c:pt idx="248" formatCode="0.00000">
                  <c:v>-0.248336410958338</c:v>
                </c:pt>
                <c:pt idx="249" formatCode="0.00000">
                  <c:v>-0.254953822539157</c:v>
                </c:pt>
                <c:pt idx="250" formatCode="0.00000">
                  <c:v>0.565489881472158</c:v>
                </c:pt>
                <c:pt idx="251" formatCode="0.00000">
                  <c:v>-0.0593937632483501</c:v>
                </c:pt>
                <c:pt idx="252" formatCode="0.00000">
                  <c:v>-0.105772728722183</c:v>
                </c:pt>
                <c:pt idx="253" formatCode="0.00000">
                  <c:v>0.252675180681238</c:v>
                </c:pt>
                <c:pt idx="254" formatCode="0.00000">
                  <c:v>0.24530947894787</c:v>
                </c:pt>
                <c:pt idx="255" formatCode="0.00000">
                  <c:v>-0.427137829182766</c:v>
                </c:pt>
                <c:pt idx="256" formatCode="0.00000">
                  <c:v>0.0501870630178207</c:v>
                </c:pt>
                <c:pt idx="257" formatCode="0.00000">
                  <c:v>0.41231255523405</c:v>
                </c:pt>
                <c:pt idx="258" formatCode="0.00000">
                  <c:v>0.0189880800845466</c:v>
                </c:pt>
                <c:pt idx="259" formatCode="0.00000">
                  <c:v>-0.35437258896935</c:v>
                </c:pt>
                <c:pt idx="260" formatCode="0.00000">
                  <c:v>-0.27684390199727</c:v>
                </c:pt>
                <c:pt idx="261" formatCode="0.00000">
                  <c:v>-0.0844605233029389</c:v>
                </c:pt>
                <c:pt idx="262" formatCode="0.00000">
                  <c:v>-0.373135181170246</c:v>
                </c:pt>
                <c:pt idx="263" formatCode="0.00000">
                  <c:v>0.325730583504387</c:v>
                </c:pt>
                <c:pt idx="264" formatCode="0.00000">
                  <c:v>1.08379671969699</c:v>
                </c:pt>
                <c:pt idx="265" formatCode="0.00000">
                  <c:v>1.183944468704016</c:v>
                </c:pt>
                <c:pt idx="266" formatCode="0.00000">
                  <c:v>-0.0136602610885755</c:v>
                </c:pt>
                <c:pt idx="267" formatCode="0.00000">
                  <c:v>0.298200484772187</c:v>
                </c:pt>
                <c:pt idx="268" formatCode="0.00000">
                  <c:v>-0.285447666441997</c:v>
                </c:pt>
                <c:pt idx="269" formatCode="0.00000">
                  <c:v>0.190456737592316</c:v>
                </c:pt>
                <c:pt idx="270" formatCode="0.00000">
                  <c:v>0.632597358605496</c:v>
                </c:pt>
                <c:pt idx="271" formatCode="0.00000">
                  <c:v>-0.161744158650505</c:v>
                </c:pt>
                <c:pt idx="272" formatCode="0.00000">
                  <c:v>-0.442661990982034</c:v>
                </c:pt>
                <c:pt idx="273" formatCode="0.00000">
                  <c:v>-0.203918172473121</c:v>
                </c:pt>
                <c:pt idx="274" formatCode="0.00000">
                  <c:v>-0.317771519265429</c:v>
                </c:pt>
                <c:pt idx="275" formatCode="0.00000">
                  <c:v>0.288749212261357</c:v>
                </c:pt>
                <c:pt idx="276" formatCode="0.00000">
                  <c:v>0.0120290545879531</c:v>
                </c:pt>
                <c:pt idx="277" formatCode="0.00000">
                  <c:v>0.305509422120643</c:v>
                </c:pt>
                <c:pt idx="278" formatCode="0.00000">
                  <c:v>-0.084894527459487</c:v>
                </c:pt>
                <c:pt idx="279" formatCode="0.00000">
                  <c:v>-0.109228629311057</c:v>
                </c:pt>
                <c:pt idx="280" formatCode="0.00000">
                  <c:v>-0.122572788956215</c:v>
                </c:pt>
                <c:pt idx="281" formatCode="0.00000">
                  <c:v>-0.0875770180674754</c:v>
                </c:pt>
                <c:pt idx="282" formatCode="0.00000">
                  <c:v>1.175433079694003</c:v>
                </c:pt>
                <c:pt idx="283" formatCode="0.00000">
                  <c:v>-0.475165717165205</c:v>
                </c:pt>
                <c:pt idx="284" formatCode="0.00000">
                  <c:v>-0.427489857008423</c:v>
                </c:pt>
                <c:pt idx="285" formatCode="0.00000">
                  <c:v>1.089608944244878</c:v>
                </c:pt>
                <c:pt idx="286" formatCode="0.00000">
                  <c:v>-0.130074862019657</c:v>
                </c:pt>
                <c:pt idx="287" formatCode="0.00000">
                  <c:v>0.481298211754195</c:v>
                </c:pt>
                <c:pt idx="288" formatCode="0.00000">
                  <c:v>-0.239921880361131</c:v>
                </c:pt>
                <c:pt idx="289" formatCode="0.00000">
                  <c:v>0.0704601027343934</c:v>
                </c:pt>
                <c:pt idx="290" formatCode="0.00000">
                  <c:v>-0.0813035266500748</c:v>
                </c:pt>
                <c:pt idx="291" formatCode="0.00000">
                  <c:v>0.00871691874509217</c:v>
                </c:pt>
                <c:pt idx="292" formatCode="0.00000">
                  <c:v>-0.305633974147403</c:v>
                </c:pt>
                <c:pt idx="293" formatCode="0.00000">
                  <c:v>0.356410481947178</c:v>
                </c:pt>
                <c:pt idx="294" formatCode="0.00000">
                  <c:v>-0.203748032531064</c:v>
                </c:pt>
                <c:pt idx="295" formatCode="0.00000">
                  <c:v>0.0102869624364639</c:v>
                </c:pt>
                <c:pt idx="296" formatCode="0.00000">
                  <c:v>0.250796779365654</c:v>
                </c:pt>
                <c:pt idx="297" formatCode="0.00000">
                  <c:v>-0.0101216071886165</c:v>
                </c:pt>
                <c:pt idx="298" formatCode="0.00000">
                  <c:v>-0.0217411190049983</c:v>
                </c:pt>
                <c:pt idx="299" formatCode="0.00000">
                  <c:v>-0.266566096341976</c:v>
                </c:pt>
                <c:pt idx="300" formatCode="0.00000">
                  <c:v>0.19054361381798</c:v>
                </c:pt>
                <c:pt idx="301" formatCode="0.00000">
                  <c:v>-0.157135472618651</c:v>
                </c:pt>
                <c:pt idx="302" formatCode="0.00000">
                  <c:v>0.414498350016593</c:v>
                </c:pt>
                <c:pt idx="303" formatCode="0.00000">
                  <c:v>-0.19280524226043</c:v>
                </c:pt>
                <c:pt idx="304" formatCode="0.00000">
                  <c:v>-0.297337567784179</c:v>
                </c:pt>
                <c:pt idx="305" formatCode="0.00000">
                  <c:v>0.330835382316426</c:v>
                </c:pt>
                <c:pt idx="306" formatCode="0.00000">
                  <c:v>-0.282343160205298</c:v>
                </c:pt>
                <c:pt idx="307" formatCode="0.00000">
                  <c:v>-0.359248516589758</c:v>
                </c:pt>
                <c:pt idx="308" formatCode="0.00000">
                  <c:v>-0.0668292124073607</c:v>
                </c:pt>
                <c:pt idx="309" formatCode="0.00000">
                  <c:v>1.532116009183732</c:v>
                </c:pt>
                <c:pt idx="310" formatCode="0.00000">
                  <c:v>-0.00665741162769295</c:v>
                </c:pt>
                <c:pt idx="311" formatCode="0.00000">
                  <c:v>0.523410616745964</c:v>
                </c:pt>
                <c:pt idx="312" formatCode="0.00000">
                  <c:v>0.757294929269429</c:v>
                </c:pt>
                <c:pt idx="313" formatCode="0.00000">
                  <c:v>-0.0210298634635423</c:v>
                </c:pt>
                <c:pt idx="314" formatCode="0.00000">
                  <c:v>-0.12184819473101</c:v>
                </c:pt>
                <c:pt idx="315" formatCode="0.00000">
                  <c:v>-0.266136351364868</c:v>
                </c:pt>
                <c:pt idx="316" formatCode="0.00000">
                  <c:v>0.226538050757437</c:v>
                </c:pt>
                <c:pt idx="317" formatCode="0.00000">
                  <c:v>0.134325270671045</c:v>
                </c:pt>
                <c:pt idx="318" formatCode="0.00000">
                  <c:v>0.0130005511276583</c:v>
                </c:pt>
                <c:pt idx="319" formatCode="0.00000">
                  <c:v>-0.305512547369434</c:v>
                </c:pt>
                <c:pt idx="320" formatCode="0.00000">
                  <c:v>-0.403535109168894</c:v>
                </c:pt>
                <c:pt idx="321" formatCode="0.00000">
                  <c:v>0.0867501710636356</c:v>
                </c:pt>
                <c:pt idx="322" formatCode="0.00000">
                  <c:v>0.533671145506754</c:v>
                </c:pt>
                <c:pt idx="323" formatCode="0.00000">
                  <c:v>-0.207296688254241</c:v>
                </c:pt>
                <c:pt idx="324" formatCode="0.00000">
                  <c:v>0.111193160430967</c:v>
                </c:pt>
                <c:pt idx="325" formatCode="0.00000">
                  <c:v>0.515697991274497</c:v>
                </c:pt>
                <c:pt idx="326" formatCode="0.00000">
                  <c:v>0.113485095910524</c:v>
                </c:pt>
                <c:pt idx="327" formatCode="0.00000">
                  <c:v>0.307589702650008</c:v>
                </c:pt>
                <c:pt idx="328" formatCode="0.00000">
                  <c:v>-0.450861323748137</c:v>
                </c:pt>
                <c:pt idx="329" formatCode="0.00000">
                  <c:v>-0.11785065213426</c:v>
                </c:pt>
                <c:pt idx="330" formatCode="0.00000">
                  <c:v>0.285928347313794</c:v>
                </c:pt>
                <c:pt idx="331" formatCode="0.00000">
                  <c:v>-0.0282842539618195</c:v>
                </c:pt>
                <c:pt idx="332" formatCode="0.00000">
                  <c:v>-0.148757478063252</c:v>
                </c:pt>
                <c:pt idx="333" formatCode="0.00000">
                  <c:v>-0.197736202333061</c:v>
                </c:pt>
                <c:pt idx="334" formatCode="0.00000">
                  <c:v>0.957481115349898</c:v>
                </c:pt>
                <c:pt idx="335" formatCode="0.00000">
                  <c:v>-0.189195326531055</c:v>
                </c:pt>
                <c:pt idx="336" formatCode="0.00000">
                  <c:v>-0.174711459227341</c:v>
                </c:pt>
                <c:pt idx="337" formatCode="0.00000">
                  <c:v>-0.0814888120425695</c:v>
                </c:pt>
                <c:pt idx="338" formatCode="0.00000">
                  <c:v>0.0126924494793512</c:v>
                </c:pt>
                <c:pt idx="339" formatCode="0.00000">
                  <c:v>0.139498049361876</c:v>
                </c:pt>
                <c:pt idx="340" formatCode="0.00000">
                  <c:v>-0.273084648938619</c:v>
                </c:pt>
                <c:pt idx="341" formatCode="0.00000">
                  <c:v>0.964389748696674</c:v>
                </c:pt>
                <c:pt idx="342" formatCode="0.00000">
                  <c:v>-0.406448195458421</c:v>
                </c:pt>
                <c:pt idx="343" formatCode="0.00000">
                  <c:v>-0.186738390441514</c:v>
                </c:pt>
                <c:pt idx="344" formatCode="0.00000">
                  <c:v>-0.371534221080994</c:v>
                </c:pt>
                <c:pt idx="345" formatCode="0.00000">
                  <c:v>0.323053769623071</c:v>
                </c:pt>
                <c:pt idx="346" formatCode="0.00000">
                  <c:v>0.184033008532922</c:v>
                </c:pt>
                <c:pt idx="347" formatCode="0.00000">
                  <c:v>-0.207753804045602</c:v>
                </c:pt>
                <c:pt idx="348" formatCode="0.00000">
                  <c:v>0.421753322038396</c:v>
                </c:pt>
                <c:pt idx="349" formatCode="0.00000">
                  <c:v>-0.44006631176507</c:v>
                </c:pt>
                <c:pt idx="350" formatCode="0.00000">
                  <c:v>0.270264348561458</c:v>
                </c:pt>
                <c:pt idx="351" formatCode="0.00000">
                  <c:v>0.335356246383714</c:v>
                </c:pt>
                <c:pt idx="352" formatCode="0.00000">
                  <c:v>-0.405528411068649</c:v>
                </c:pt>
                <c:pt idx="353" formatCode="0.00000">
                  <c:v>0.621865623541897</c:v>
                </c:pt>
                <c:pt idx="354" formatCode="0.00000">
                  <c:v>-0.274437654170093</c:v>
                </c:pt>
                <c:pt idx="355" formatCode="0.00000">
                  <c:v>0.836791074888471</c:v>
                </c:pt>
                <c:pt idx="356" formatCode="0.00000">
                  <c:v>-0.554495070429917</c:v>
                </c:pt>
                <c:pt idx="357" formatCode="0.00000">
                  <c:v>0.458186544172776</c:v>
                </c:pt>
                <c:pt idx="358" formatCode="0.00000">
                  <c:v>0.359797639954184</c:v>
                </c:pt>
                <c:pt idx="359" formatCode="0.00000">
                  <c:v>-0.0582225252538654</c:v>
                </c:pt>
                <c:pt idx="360" formatCode="0.00000">
                  <c:v>-0.201533399641186</c:v>
                </c:pt>
                <c:pt idx="361" formatCode="0.00000">
                  <c:v>0.787212277352106</c:v>
                </c:pt>
                <c:pt idx="362" formatCode="0.00000">
                  <c:v>-0.0978610776144867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F2-4A2C-A174-417041674FD0}"/>
            </c:ext>
          </c:extLst>
        </c:ser>
        <c:dLbls/>
        <c:axId val="585939304"/>
        <c:axId val="585942520"/>
      </c:barChart>
      <c:catAx>
        <c:axId val="585939304"/>
        <c:scaling>
          <c:orientation val="minMax"/>
        </c:scaling>
        <c:axPos val="b"/>
        <c:numFmt formatCode="0.00" sourceLinked="1"/>
        <c:tickLblPos val="nextTo"/>
        <c:crossAx val="585942520"/>
        <c:crosses val="autoZero"/>
        <c:auto val="1"/>
        <c:lblAlgn val="ctr"/>
        <c:lblOffset val="100"/>
      </c:catAx>
      <c:valAx>
        <c:axId val="585942520"/>
        <c:scaling>
          <c:orientation val="minMax"/>
        </c:scaling>
        <c:axPos val="l"/>
        <c:numFmt formatCode="0.00%" sourceLinked="1"/>
        <c:tickLblPos val="nextTo"/>
        <c:crossAx val="585939304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09532877926683"/>
          <c:y val="0.0527519072400962"/>
          <c:w val="0.881084632632842"/>
          <c:h val="0.813614502118439"/>
        </c:manualLayout>
      </c:layout>
      <c:barChart>
        <c:barDir val="col"/>
        <c:grouping val="clustered"/>
        <c:ser>
          <c:idx val="1"/>
          <c:order val="1"/>
          <c:cat>
            <c:numRef>
              <c:f>'(2) SPSS_Study_Data'!$C$108:$C$470</c:f>
              <c:numCache>
                <c:formatCode>0.00</c:formatCode>
                <c:ptCount val="363"/>
                <c:pt idx="0">
                  <c:v>1878.75</c:v>
                </c:pt>
                <c:pt idx="1">
                  <c:v>1878.833333333333</c:v>
                </c:pt>
                <c:pt idx="2">
                  <c:v>1878.916666666667</c:v>
                </c:pt>
                <c:pt idx="3">
                  <c:v>1879.0</c:v>
                </c:pt>
                <c:pt idx="4">
                  <c:v>1879.083333333333</c:v>
                </c:pt>
                <c:pt idx="5">
                  <c:v>1879.166666666667</c:v>
                </c:pt>
                <c:pt idx="6">
                  <c:v>1879.25</c:v>
                </c:pt>
                <c:pt idx="7">
                  <c:v>1879.333333333333</c:v>
                </c:pt>
                <c:pt idx="8">
                  <c:v>1879.416666666667</c:v>
                </c:pt>
                <c:pt idx="9">
                  <c:v>1879.5</c:v>
                </c:pt>
                <c:pt idx="10">
                  <c:v>1879.583333333333</c:v>
                </c:pt>
                <c:pt idx="11">
                  <c:v>1879.666666666667</c:v>
                </c:pt>
                <c:pt idx="12">
                  <c:v>1879.75</c:v>
                </c:pt>
                <c:pt idx="13">
                  <c:v>1879.833333333333</c:v>
                </c:pt>
                <c:pt idx="14">
                  <c:v>1879.916666666667</c:v>
                </c:pt>
                <c:pt idx="15">
                  <c:v>1880.0</c:v>
                </c:pt>
                <c:pt idx="16">
                  <c:v>1880.083333333333</c:v>
                </c:pt>
                <c:pt idx="17">
                  <c:v>1880.166666666667</c:v>
                </c:pt>
                <c:pt idx="18">
                  <c:v>1880.25</c:v>
                </c:pt>
                <c:pt idx="19">
                  <c:v>1880.333333333333</c:v>
                </c:pt>
                <c:pt idx="20">
                  <c:v>1880.416666666667</c:v>
                </c:pt>
                <c:pt idx="21">
                  <c:v>1880.5</c:v>
                </c:pt>
                <c:pt idx="22">
                  <c:v>1880.583333333333</c:v>
                </c:pt>
                <c:pt idx="23">
                  <c:v>1880.666666666667</c:v>
                </c:pt>
                <c:pt idx="24">
                  <c:v>1880.75</c:v>
                </c:pt>
                <c:pt idx="25">
                  <c:v>1880.833333333333</c:v>
                </c:pt>
                <c:pt idx="26">
                  <c:v>1880.916666666667</c:v>
                </c:pt>
                <c:pt idx="27">
                  <c:v>1881.0</c:v>
                </c:pt>
                <c:pt idx="28">
                  <c:v>1881.083333333333</c:v>
                </c:pt>
                <c:pt idx="29">
                  <c:v>1881.166666666667</c:v>
                </c:pt>
                <c:pt idx="30">
                  <c:v>1881.25</c:v>
                </c:pt>
                <c:pt idx="31">
                  <c:v>1881.333333333333</c:v>
                </c:pt>
                <c:pt idx="32">
                  <c:v>1881.416666666667</c:v>
                </c:pt>
                <c:pt idx="33">
                  <c:v>1881.5</c:v>
                </c:pt>
                <c:pt idx="34">
                  <c:v>1881.583333333333</c:v>
                </c:pt>
                <c:pt idx="35">
                  <c:v>1881.666666666667</c:v>
                </c:pt>
                <c:pt idx="36">
                  <c:v>1881.75</c:v>
                </c:pt>
                <c:pt idx="37">
                  <c:v>1881.833333333333</c:v>
                </c:pt>
                <c:pt idx="38">
                  <c:v>1881.916666666667</c:v>
                </c:pt>
                <c:pt idx="39">
                  <c:v>1882.0</c:v>
                </c:pt>
                <c:pt idx="40">
                  <c:v>1882.083333333333</c:v>
                </c:pt>
                <c:pt idx="41">
                  <c:v>1882.166666666667</c:v>
                </c:pt>
                <c:pt idx="42">
                  <c:v>1882.25</c:v>
                </c:pt>
                <c:pt idx="43">
                  <c:v>1882.333333333333</c:v>
                </c:pt>
                <c:pt idx="44">
                  <c:v>1882.416666666667</c:v>
                </c:pt>
                <c:pt idx="45">
                  <c:v>1882.5</c:v>
                </c:pt>
                <c:pt idx="46">
                  <c:v>1882.583333333333</c:v>
                </c:pt>
                <c:pt idx="47">
                  <c:v>1882.666666666667</c:v>
                </c:pt>
                <c:pt idx="48">
                  <c:v>1882.75</c:v>
                </c:pt>
                <c:pt idx="49">
                  <c:v>1882.833333333333</c:v>
                </c:pt>
                <c:pt idx="50">
                  <c:v>1882.916666666667</c:v>
                </c:pt>
                <c:pt idx="51">
                  <c:v>1883.0</c:v>
                </c:pt>
                <c:pt idx="52">
                  <c:v>1883.083333333333</c:v>
                </c:pt>
                <c:pt idx="53">
                  <c:v>1883.166666666667</c:v>
                </c:pt>
                <c:pt idx="54">
                  <c:v>1883.25</c:v>
                </c:pt>
                <c:pt idx="55">
                  <c:v>1883.333333333333</c:v>
                </c:pt>
                <c:pt idx="56">
                  <c:v>1883.416666666667</c:v>
                </c:pt>
                <c:pt idx="57">
                  <c:v>1883.5</c:v>
                </c:pt>
                <c:pt idx="58">
                  <c:v>1883.583333333333</c:v>
                </c:pt>
                <c:pt idx="59">
                  <c:v>1883.666666666667</c:v>
                </c:pt>
                <c:pt idx="60">
                  <c:v>1883.75</c:v>
                </c:pt>
                <c:pt idx="61">
                  <c:v>1883.833333333333</c:v>
                </c:pt>
                <c:pt idx="62">
                  <c:v>1883.916666666667</c:v>
                </c:pt>
                <c:pt idx="63">
                  <c:v>1884.0</c:v>
                </c:pt>
                <c:pt idx="64">
                  <c:v>1884.083333333333</c:v>
                </c:pt>
                <c:pt idx="65">
                  <c:v>1884.166666666667</c:v>
                </c:pt>
                <c:pt idx="66">
                  <c:v>1884.25</c:v>
                </c:pt>
                <c:pt idx="67">
                  <c:v>1884.333333333333</c:v>
                </c:pt>
                <c:pt idx="68">
                  <c:v>1884.416666666667</c:v>
                </c:pt>
                <c:pt idx="69">
                  <c:v>1884.5</c:v>
                </c:pt>
                <c:pt idx="70">
                  <c:v>1884.583333333333</c:v>
                </c:pt>
                <c:pt idx="71">
                  <c:v>1884.666666666667</c:v>
                </c:pt>
                <c:pt idx="72">
                  <c:v>1884.75</c:v>
                </c:pt>
                <c:pt idx="73">
                  <c:v>1884.833333333333</c:v>
                </c:pt>
                <c:pt idx="74">
                  <c:v>1884.916666666667</c:v>
                </c:pt>
                <c:pt idx="75">
                  <c:v>1885.0</c:v>
                </c:pt>
                <c:pt idx="76">
                  <c:v>1885.083333333333</c:v>
                </c:pt>
                <c:pt idx="77">
                  <c:v>1885.166666666667</c:v>
                </c:pt>
                <c:pt idx="78">
                  <c:v>1885.25</c:v>
                </c:pt>
                <c:pt idx="79">
                  <c:v>1885.333333333333</c:v>
                </c:pt>
                <c:pt idx="80">
                  <c:v>1885.416666666667</c:v>
                </c:pt>
                <c:pt idx="81">
                  <c:v>1885.5</c:v>
                </c:pt>
                <c:pt idx="82">
                  <c:v>1885.583333333333</c:v>
                </c:pt>
                <c:pt idx="83">
                  <c:v>1885.666666666667</c:v>
                </c:pt>
                <c:pt idx="84">
                  <c:v>1885.75</c:v>
                </c:pt>
                <c:pt idx="85">
                  <c:v>1885.833333333333</c:v>
                </c:pt>
                <c:pt idx="86">
                  <c:v>1885.916666666667</c:v>
                </c:pt>
                <c:pt idx="87">
                  <c:v>1886.0</c:v>
                </c:pt>
                <c:pt idx="88">
                  <c:v>1886.083333333333</c:v>
                </c:pt>
                <c:pt idx="89">
                  <c:v>1886.166666666667</c:v>
                </c:pt>
                <c:pt idx="90">
                  <c:v>1886.25</c:v>
                </c:pt>
                <c:pt idx="91">
                  <c:v>1886.333333333333</c:v>
                </c:pt>
                <c:pt idx="92">
                  <c:v>1886.416666666667</c:v>
                </c:pt>
                <c:pt idx="93">
                  <c:v>1886.5</c:v>
                </c:pt>
                <c:pt idx="94">
                  <c:v>1886.583333333333</c:v>
                </c:pt>
                <c:pt idx="95">
                  <c:v>1886.666666666667</c:v>
                </c:pt>
                <c:pt idx="96">
                  <c:v>1886.75</c:v>
                </c:pt>
                <c:pt idx="97">
                  <c:v>1886.833333333333</c:v>
                </c:pt>
                <c:pt idx="98">
                  <c:v>1886.916666666667</c:v>
                </c:pt>
                <c:pt idx="99">
                  <c:v>1887.0</c:v>
                </c:pt>
                <c:pt idx="100">
                  <c:v>1887.083333333333</c:v>
                </c:pt>
                <c:pt idx="101">
                  <c:v>1887.166666666667</c:v>
                </c:pt>
                <c:pt idx="102">
                  <c:v>1887.25</c:v>
                </c:pt>
                <c:pt idx="103">
                  <c:v>1887.333333333333</c:v>
                </c:pt>
                <c:pt idx="104">
                  <c:v>1887.416666666667</c:v>
                </c:pt>
                <c:pt idx="105">
                  <c:v>1887.5</c:v>
                </c:pt>
                <c:pt idx="106">
                  <c:v>1887.583333333333</c:v>
                </c:pt>
                <c:pt idx="107">
                  <c:v>1887.666666666667</c:v>
                </c:pt>
                <c:pt idx="108">
                  <c:v>1887.75</c:v>
                </c:pt>
                <c:pt idx="109">
                  <c:v>1887.833333333333</c:v>
                </c:pt>
                <c:pt idx="110">
                  <c:v>1887.916666666667</c:v>
                </c:pt>
                <c:pt idx="111">
                  <c:v>1888.0</c:v>
                </c:pt>
                <c:pt idx="112">
                  <c:v>1888.083333333333</c:v>
                </c:pt>
                <c:pt idx="113">
                  <c:v>1888.166666666667</c:v>
                </c:pt>
                <c:pt idx="114">
                  <c:v>1888.25</c:v>
                </c:pt>
                <c:pt idx="115">
                  <c:v>1888.333333333333</c:v>
                </c:pt>
                <c:pt idx="116">
                  <c:v>1888.416666666667</c:v>
                </c:pt>
                <c:pt idx="117">
                  <c:v>1888.5</c:v>
                </c:pt>
                <c:pt idx="118">
                  <c:v>1888.583333333333</c:v>
                </c:pt>
                <c:pt idx="119">
                  <c:v>1888.666666666667</c:v>
                </c:pt>
                <c:pt idx="120">
                  <c:v>1888.75</c:v>
                </c:pt>
                <c:pt idx="121">
                  <c:v>1888.833333333333</c:v>
                </c:pt>
                <c:pt idx="122">
                  <c:v>1888.916666666667</c:v>
                </c:pt>
                <c:pt idx="123">
                  <c:v>1889.0</c:v>
                </c:pt>
                <c:pt idx="124">
                  <c:v>1889.083333333333</c:v>
                </c:pt>
                <c:pt idx="125">
                  <c:v>1889.166666666667</c:v>
                </c:pt>
                <c:pt idx="126">
                  <c:v>1889.25</c:v>
                </c:pt>
                <c:pt idx="127">
                  <c:v>1889.333333333333</c:v>
                </c:pt>
                <c:pt idx="128">
                  <c:v>1889.416666666667</c:v>
                </c:pt>
                <c:pt idx="129">
                  <c:v>1889.5</c:v>
                </c:pt>
                <c:pt idx="130">
                  <c:v>1889.583333333333</c:v>
                </c:pt>
                <c:pt idx="131">
                  <c:v>1889.666666666667</c:v>
                </c:pt>
                <c:pt idx="132">
                  <c:v>1889.75</c:v>
                </c:pt>
                <c:pt idx="133">
                  <c:v>1889.833333333333</c:v>
                </c:pt>
                <c:pt idx="134">
                  <c:v>1889.916666666667</c:v>
                </c:pt>
                <c:pt idx="135">
                  <c:v>1890.0</c:v>
                </c:pt>
                <c:pt idx="136">
                  <c:v>1890.083333333333</c:v>
                </c:pt>
                <c:pt idx="137">
                  <c:v>1890.166666666667</c:v>
                </c:pt>
                <c:pt idx="138">
                  <c:v>1890.25</c:v>
                </c:pt>
                <c:pt idx="139">
                  <c:v>1890.333333333333</c:v>
                </c:pt>
                <c:pt idx="140">
                  <c:v>1890.416666666667</c:v>
                </c:pt>
                <c:pt idx="141">
                  <c:v>1890.5</c:v>
                </c:pt>
                <c:pt idx="142">
                  <c:v>1890.583333333333</c:v>
                </c:pt>
                <c:pt idx="143">
                  <c:v>1890.666666666667</c:v>
                </c:pt>
                <c:pt idx="144">
                  <c:v>1890.75</c:v>
                </c:pt>
                <c:pt idx="145">
                  <c:v>1890.833333333333</c:v>
                </c:pt>
                <c:pt idx="146">
                  <c:v>1890.916666666667</c:v>
                </c:pt>
                <c:pt idx="147">
                  <c:v>1891.0</c:v>
                </c:pt>
                <c:pt idx="148">
                  <c:v>1891.083333333333</c:v>
                </c:pt>
                <c:pt idx="149">
                  <c:v>1891.166666666667</c:v>
                </c:pt>
                <c:pt idx="150">
                  <c:v>1891.25</c:v>
                </c:pt>
                <c:pt idx="151">
                  <c:v>1891.333333333333</c:v>
                </c:pt>
                <c:pt idx="152">
                  <c:v>1891.416666666667</c:v>
                </c:pt>
                <c:pt idx="153">
                  <c:v>1891.5</c:v>
                </c:pt>
                <c:pt idx="154">
                  <c:v>1891.583333333333</c:v>
                </c:pt>
                <c:pt idx="155">
                  <c:v>1891.666666666667</c:v>
                </c:pt>
                <c:pt idx="156">
                  <c:v>1891.75</c:v>
                </c:pt>
                <c:pt idx="157">
                  <c:v>1891.833333333333</c:v>
                </c:pt>
                <c:pt idx="158">
                  <c:v>1891.916666666667</c:v>
                </c:pt>
                <c:pt idx="159">
                  <c:v>1892.0</c:v>
                </c:pt>
                <c:pt idx="160">
                  <c:v>1892.083333333333</c:v>
                </c:pt>
                <c:pt idx="161">
                  <c:v>1892.166666666667</c:v>
                </c:pt>
                <c:pt idx="162">
                  <c:v>1892.25</c:v>
                </c:pt>
                <c:pt idx="163">
                  <c:v>1892.333333333333</c:v>
                </c:pt>
                <c:pt idx="164">
                  <c:v>1892.416666666667</c:v>
                </c:pt>
                <c:pt idx="165">
                  <c:v>1892.5</c:v>
                </c:pt>
                <c:pt idx="166">
                  <c:v>1892.583333333333</c:v>
                </c:pt>
                <c:pt idx="167">
                  <c:v>1892.666666666667</c:v>
                </c:pt>
                <c:pt idx="168">
                  <c:v>1892.75</c:v>
                </c:pt>
                <c:pt idx="169">
                  <c:v>1892.833333333333</c:v>
                </c:pt>
                <c:pt idx="170">
                  <c:v>1892.916666666667</c:v>
                </c:pt>
                <c:pt idx="171">
                  <c:v>1893.0</c:v>
                </c:pt>
                <c:pt idx="172">
                  <c:v>1893.083333333333</c:v>
                </c:pt>
                <c:pt idx="173">
                  <c:v>1893.166666666667</c:v>
                </c:pt>
                <c:pt idx="174">
                  <c:v>1893.25</c:v>
                </c:pt>
                <c:pt idx="175">
                  <c:v>1893.333333333333</c:v>
                </c:pt>
                <c:pt idx="176">
                  <c:v>1893.416666666667</c:v>
                </c:pt>
                <c:pt idx="177">
                  <c:v>1893.5</c:v>
                </c:pt>
                <c:pt idx="178">
                  <c:v>1893.583333333333</c:v>
                </c:pt>
                <c:pt idx="179">
                  <c:v>1893.666666666667</c:v>
                </c:pt>
                <c:pt idx="180">
                  <c:v>1893.75</c:v>
                </c:pt>
                <c:pt idx="181">
                  <c:v>1893.833333333333</c:v>
                </c:pt>
                <c:pt idx="182">
                  <c:v>1893.916666666667</c:v>
                </c:pt>
                <c:pt idx="183">
                  <c:v>1894.0</c:v>
                </c:pt>
                <c:pt idx="184">
                  <c:v>1894.083333333333</c:v>
                </c:pt>
                <c:pt idx="185">
                  <c:v>1894.166666666667</c:v>
                </c:pt>
                <c:pt idx="186">
                  <c:v>1894.25</c:v>
                </c:pt>
                <c:pt idx="187">
                  <c:v>1894.333333333333</c:v>
                </c:pt>
                <c:pt idx="188">
                  <c:v>1894.416666666667</c:v>
                </c:pt>
                <c:pt idx="189">
                  <c:v>1894.5</c:v>
                </c:pt>
                <c:pt idx="190">
                  <c:v>1894.583333333333</c:v>
                </c:pt>
                <c:pt idx="191">
                  <c:v>1894.666666666667</c:v>
                </c:pt>
                <c:pt idx="192">
                  <c:v>1894.75</c:v>
                </c:pt>
                <c:pt idx="193">
                  <c:v>1894.833333333333</c:v>
                </c:pt>
                <c:pt idx="194">
                  <c:v>1894.916666666667</c:v>
                </c:pt>
                <c:pt idx="195">
                  <c:v>1895.0</c:v>
                </c:pt>
                <c:pt idx="196">
                  <c:v>1895.083333333333</c:v>
                </c:pt>
                <c:pt idx="197">
                  <c:v>1895.166666666667</c:v>
                </c:pt>
                <c:pt idx="198">
                  <c:v>1895.25</c:v>
                </c:pt>
                <c:pt idx="199">
                  <c:v>1895.333333333333</c:v>
                </c:pt>
                <c:pt idx="200">
                  <c:v>1895.416666666667</c:v>
                </c:pt>
                <c:pt idx="201">
                  <c:v>1895.5</c:v>
                </c:pt>
                <c:pt idx="202">
                  <c:v>1895.583333333333</c:v>
                </c:pt>
                <c:pt idx="203">
                  <c:v>1895.666666666667</c:v>
                </c:pt>
                <c:pt idx="204">
                  <c:v>1895.75</c:v>
                </c:pt>
                <c:pt idx="205">
                  <c:v>1895.833333333333</c:v>
                </c:pt>
                <c:pt idx="206">
                  <c:v>1895.916666666667</c:v>
                </c:pt>
                <c:pt idx="207">
                  <c:v>1896.0</c:v>
                </c:pt>
                <c:pt idx="208">
                  <c:v>1896.083333333333</c:v>
                </c:pt>
                <c:pt idx="209">
                  <c:v>1896.166666666667</c:v>
                </c:pt>
                <c:pt idx="210">
                  <c:v>1896.25</c:v>
                </c:pt>
                <c:pt idx="211">
                  <c:v>1896.333333333333</c:v>
                </c:pt>
                <c:pt idx="212">
                  <c:v>1896.416666666667</c:v>
                </c:pt>
                <c:pt idx="213">
                  <c:v>1896.5</c:v>
                </c:pt>
                <c:pt idx="214">
                  <c:v>1896.583333333333</c:v>
                </c:pt>
                <c:pt idx="215">
                  <c:v>1896.666666666667</c:v>
                </c:pt>
                <c:pt idx="216">
                  <c:v>1896.75</c:v>
                </c:pt>
                <c:pt idx="217">
                  <c:v>1896.833333333333</c:v>
                </c:pt>
                <c:pt idx="218">
                  <c:v>1896.916666666667</c:v>
                </c:pt>
                <c:pt idx="219">
                  <c:v>1897.0</c:v>
                </c:pt>
                <c:pt idx="220">
                  <c:v>1897.083333333333</c:v>
                </c:pt>
                <c:pt idx="221">
                  <c:v>1897.166666666667</c:v>
                </c:pt>
                <c:pt idx="222">
                  <c:v>1897.25</c:v>
                </c:pt>
                <c:pt idx="223">
                  <c:v>1897.333333333333</c:v>
                </c:pt>
                <c:pt idx="224">
                  <c:v>1897.416666666667</c:v>
                </c:pt>
                <c:pt idx="225">
                  <c:v>1897.5</c:v>
                </c:pt>
                <c:pt idx="226">
                  <c:v>1897.583333333333</c:v>
                </c:pt>
                <c:pt idx="227">
                  <c:v>1897.666666666667</c:v>
                </c:pt>
                <c:pt idx="228">
                  <c:v>1897.75</c:v>
                </c:pt>
                <c:pt idx="229">
                  <c:v>1897.833333333333</c:v>
                </c:pt>
                <c:pt idx="230">
                  <c:v>1897.916666666667</c:v>
                </c:pt>
                <c:pt idx="231">
                  <c:v>1898.0</c:v>
                </c:pt>
                <c:pt idx="232">
                  <c:v>1898.083333333333</c:v>
                </c:pt>
                <c:pt idx="233">
                  <c:v>1898.166666666667</c:v>
                </c:pt>
                <c:pt idx="234">
                  <c:v>1898.25</c:v>
                </c:pt>
                <c:pt idx="235">
                  <c:v>1898.333333333333</c:v>
                </c:pt>
                <c:pt idx="236">
                  <c:v>1898.416666666667</c:v>
                </c:pt>
                <c:pt idx="237">
                  <c:v>1898.5</c:v>
                </c:pt>
                <c:pt idx="238">
                  <c:v>1898.583333333333</c:v>
                </c:pt>
                <c:pt idx="239">
                  <c:v>1898.666666666667</c:v>
                </c:pt>
                <c:pt idx="240">
                  <c:v>1898.75</c:v>
                </c:pt>
                <c:pt idx="241">
                  <c:v>1898.833333333333</c:v>
                </c:pt>
                <c:pt idx="242">
                  <c:v>1898.916666666667</c:v>
                </c:pt>
                <c:pt idx="243">
                  <c:v>1899.0</c:v>
                </c:pt>
                <c:pt idx="244">
                  <c:v>1899.083333333333</c:v>
                </c:pt>
                <c:pt idx="245">
                  <c:v>1899.166666666667</c:v>
                </c:pt>
                <c:pt idx="246">
                  <c:v>1899.25</c:v>
                </c:pt>
                <c:pt idx="247">
                  <c:v>1899.333333333333</c:v>
                </c:pt>
                <c:pt idx="248">
                  <c:v>1899.416666666667</c:v>
                </c:pt>
                <c:pt idx="249">
                  <c:v>1899.5</c:v>
                </c:pt>
                <c:pt idx="250">
                  <c:v>1899.583333333333</c:v>
                </c:pt>
                <c:pt idx="251">
                  <c:v>1899.666666666667</c:v>
                </c:pt>
                <c:pt idx="252">
                  <c:v>1899.75</c:v>
                </c:pt>
                <c:pt idx="253">
                  <c:v>1899.833333333333</c:v>
                </c:pt>
                <c:pt idx="254">
                  <c:v>1899.916666666667</c:v>
                </c:pt>
                <c:pt idx="255">
                  <c:v>1900.0</c:v>
                </c:pt>
                <c:pt idx="256">
                  <c:v>1900.083333333333</c:v>
                </c:pt>
                <c:pt idx="257">
                  <c:v>1900.166666666667</c:v>
                </c:pt>
                <c:pt idx="258">
                  <c:v>1900.25</c:v>
                </c:pt>
                <c:pt idx="259">
                  <c:v>1900.333333333333</c:v>
                </c:pt>
                <c:pt idx="260">
                  <c:v>1900.416666666667</c:v>
                </c:pt>
                <c:pt idx="261">
                  <c:v>1900.5</c:v>
                </c:pt>
                <c:pt idx="262">
                  <c:v>1900.583333333333</c:v>
                </c:pt>
                <c:pt idx="263">
                  <c:v>1900.666666666667</c:v>
                </c:pt>
                <c:pt idx="264">
                  <c:v>1900.75</c:v>
                </c:pt>
                <c:pt idx="265">
                  <c:v>1900.833333333333</c:v>
                </c:pt>
                <c:pt idx="266">
                  <c:v>1900.916666666667</c:v>
                </c:pt>
                <c:pt idx="267">
                  <c:v>1901.0</c:v>
                </c:pt>
                <c:pt idx="268">
                  <c:v>1901.083333333333</c:v>
                </c:pt>
                <c:pt idx="269">
                  <c:v>1901.166666666667</c:v>
                </c:pt>
                <c:pt idx="270">
                  <c:v>1901.25</c:v>
                </c:pt>
                <c:pt idx="271">
                  <c:v>1901.333333333333</c:v>
                </c:pt>
                <c:pt idx="272">
                  <c:v>1901.416666666667</c:v>
                </c:pt>
                <c:pt idx="273">
                  <c:v>1901.5</c:v>
                </c:pt>
                <c:pt idx="274">
                  <c:v>1901.583333333333</c:v>
                </c:pt>
                <c:pt idx="275">
                  <c:v>1901.666666666667</c:v>
                </c:pt>
                <c:pt idx="276">
                  <c:v>1901.75</c:v>
                </c:pt>
                <c:pt idx="277">
                  <c:v>1901.833333333333</c:v>
                </c:pt>
                <c:pt idx="278">
                  <c:v>1901.916666666667</c:v>
                </c:pt>
                <c:pt idx="279">
                  <c:v>1902.0</c:v>
                </c:pt>
                <c:pt idx="280">
                  <c:v>1902.083333333333</c:v>
                </c:pt>
                <c:pt idx="281">
                  <c:v>1902.166666666667</c:v>
                </c:pt>
                <c:pt idx="282">
                  <c:v>1902.25</c:v>
                </c:pt>
                <c:pt idx="283">
                  <c:v>1902.333333333333</c:v>
                </c:pt>
                <c:pt idx="284">
                  <c:v>1902.416666666667</c:v>
                </c:pt>
                <c:pt idx="285">
                  <c:v>1902.5</c:v>
                </c:pt>
                <c:pt idx="286">
                  <c:v>1902.583333333333</c:v>
                </c:pt>
                <c:pt idx="287">
                  <c:v>1902.666666666667</c:v>
                </c:pt>
                <c:pt idx="288">
                  <c:v>1902.75</c:v>
                </c:pt>
                <c:pt idx="289">
                  <c:v>1902.833333333333</c:v>
                </c:pt>
                <c:pt idx="290">
                  <c:v>1902.916666666667</c:v>
                </c:pt>
                <c:pt idx="291">
                  <c:v>1903.0</c:v>
                </c:pt>
                <c:pt idx="292">
                  <c:v>1903.083333333333</c:v>
                </c:pt>
                <c:pt idx="293">
                  <c:v>1903.166666666667</c:v>
                </c:pt>
                <c:pt idx="294">
                  <c:v>1903.25</c:v>
                </c:pt>
                <c:pt idx="295">
                  <c:v>1903.333333333333</c:v>
                </c:pt>
                <c:pt idx="296">
                  <c:v>1903.416666666667</c:v>
                </c:pt>
                <c:pt idx="297">
                  <c:v>1903.5</c:v>
                </c:pt>
                <c:pt idx="298">
                  <c:v>1903.583333333333</c:v>
                </c:pt>
                <c:pt idx="299">
                  <c:v>1903.666666666667</c:v>
                </c:pt>
                <c:pt idx="300">
                  <c:v>1903.75</c:v>
                </c:pt>
                <c:pt idx="301">
                  <c:v>1903.833333333333</c:v>
                </c:pt>
                <c:pt idx="302">
                  <c:v>1903.916666666667</c:v>
                </c:pt>
                <c:pt idx="303">
                  <c:v>1904.0</c:v>
                </c:pt>
                <c:pt idx="304">
                  <c:v>1904.083333333333</c:v>
                </c:pt>
                <c:pt idx="305">
                  <c:v>1904.166666666667</c:v>
                </c:pt>
                <c:pt idx="306">
                  <c:v>1904.25</c:v>
                </c:pt>
                <c:pt idx="307">
                  <c:v>1904.333333333333</c:v>
                </c:pt>
                <c:pt idx="308">
                  <c:v>1904.416666666667</c:v>
                </c:pt>
                <c:pt idx="309">
                  <c:v>1904.5</c:v>
                </c:pt>
                <c:pt idx="310">
                  <c:v>1904.583333333333</c:v>
                </c:pt>
                <c:pt idx="311">
                  <c:v>1904.666666666667</c:v>
                </c:pt>
                <c:pt idx="312">
                  <c:v>1904.75</c:v>
                </c:pt>
                <c:pt idx="313">
                  <c:v>1904.833333333333</c:v>
                </c:pt>
                <c:pt idx="314">
                  <c:v>1904.916666666667</c:v>
                </c:pt>
                <c:pt idx="315">
                  <c:v>1905.0</c:v>
                </c:pt>
                <c:pt idx="316">
                  <c:v>1905.083333333333</c:v>
                </c:pt>
                <c:pt idx="317">
                  <c:v>1905.166666666667</c:v>
                </c:pt>
                <c:pt idx="318">
                  <c:v>1905.25</c:v>
                </c:pt>
                <c:pt idx="319">
                  <c:v>1905.333333333333</c:v>
                </c:pt>
                <c:pt idx="320">
                  <c:v>1905.416666666667</c:v>
                </c:pt>
                <c:pt idx="321">
                  <c:v>1905.5</c:v>
                </c:pt>
                <c:pt idx="322">
                  <c:v>1905.583333333333</c:v>
                </c:pt>
                <c:pt idx="323">
                  <c:v>1905.666666666667</c:v>
                </c:pt>
                <c:pt idx="324">
                  <c:v>1905.75</c:v>
                </c:pt>
                <c:pt idx="325">
                  <c:v>1905.833333333333</c:v>
                </c:pt>
                <c:pt idx="326">
                  <c:v>1905.916666666667</c:v>
                </c:pt>
                <c:pt idx="327">
                  <c:v>1906.0</c:v>
                </c:pt>
                <c:pt idx="328">
                  <c:v>1906.083333333333</c:v>
                </c:pt>
                <c:pt idx="329">
                  <c:v>1906.166666666667</c:v>
                </c:pt>
                <c:pt idx="330">
                  <c:v>1906.25</c:v>
                </c:pt>
                <c:pt idx="331">
                  <c:v>1906.333333333333</c:v>
                </c:pt>
                <c:pt idx="332">
                  <c:v>1906.416666666667</c:v>
                </c:pt>
                <c:pt idx="333">
                  <c:v>1906.5</c:v>
                </c:pt>
                <c:pt idx="334">
                  <c:v>1906.583333333333</c:v>
                </c:pt>
                <c:pt idx="335">
                  <c:v>1906.666666666667</c:v>
                </c:pt>
                <c:pt idx="336">
                  <c:v>1906.75</c:v>
                </c:pt>
                <c:pt idx="337">
                  <c:v>1906.833333333333</c:v>
                </c:pt>
                <c:pt idx="338">
                  <c:v>1906.916666666667</c:v>
                </c:pt>
                <c:pt idx="339">
                  <c:v>1907.0</c:v>
                </c:pt>
                <c:pt idx="340">
                  <c:v>1907.083333333333</c:v>
                </c:pt>
                <c:pt idx="341">
                  <c:v>1907.166666666667</c:v>
                </c:pt>
                <c:pt idx="342">
                  <c:v>1907.25</c:v>
                </c:pt>
                <c:pt idx="343">
                  <c:v>1907.333333333333</c:v>
                </c:pt>
                <c:pt idx="344">
                  <c:v>1907.416666666667</c:v>
                </c:pt>
                <c:pt idx="345">
                  <c:v>1907.5</c:v>
                </c:pt>
                <c:pt idx="346">
                  <c:v>1907.583333333333</c:v>
                </c:pt>
                <c:pt idx="347">
                  <c:v>1907.666666666667</c:v>
                </c:pt>
                <c:pt idx="348">
                  <c:v>1907.75</c:v>
                </c:pt>
                <c:pt idx="349">
                  <c:v>1907.833333333333</c:v>
                </c:pt>
                <c:pt idx="350">
                  <c:v>1907.916666666667</c:v>
                </c:pt>
                <c:pt idx="351">
                  <c:v>1908.0</c:v>
                </c:pt>
                <c:pt idx="352">
                  <c:v>1908.083333333333</c:v>
                </c:pt>
                <c:pt idx="353">
                  <c:v>1908.166666666667</c:v>
                </c:pt>
                <c:pt idx="354">
                  <c:v>1908.25</c:v>
                </c:pt>
                <c:pt idx="355">
                  <c:v>1908.333333333333</c:v>
                </c:pt>
                <c:pt idx="356">
                  <c:v>1908.416666666667</c:v>
                </c:pt>
                <c:pt idx="357">
                  <c:v>1908.5</c:v>
                </c:pt>
                <c:pt idx="358">
                  <c:v>1908.583333333333</c:v>
                </c:pt>
                <c:pt idx="359">
                  <c:v>1908.666666666667</c:v>
                </c:pt>
                <c:pt idx="360">
                  <c:v>1908.75</c:v>
                </c:pt>
                <c:pt idx="361">
                  <c:v>1908.833333333333</c:v>
                </c:pt>
                <c:pt idx="362">
                  <c:v>1908.916666666667</c:v>
                </c:pt>
              </c:numCache>
            </c:numRef>
          </c:cat>
          <c:val>
            <c:numRef>
              <c:f>'(2) SPSS_Study_Data'!$G$108:$G$470</c:f>
              <c:numCache>
                <c:formatCode>0</c:formatCode>
                <c:ptCount val="363"/>
                <c:pt idx="3">
                  <c:v>6.338282E6</c:v>
                </c:pt>
                <c:pt idx="4">
                  <c:v>4.716495E6</c:v>
                </c:pt>
                <c:pt idx="5">
                  <c:v>3.934634E6</c:v>
                </c:pt>
                <c:pt idx="6">
                  <c:v>4.470099E6</c:v>
                </c:pt>
                <c:pt idx="7">
                  <c:v>5.450375E6</c:v>
                </c:pt>
                <c:pt idx="8">
                  <c:v>3.215995E6</c:v>
                </c:pt>
                <c:pt idx="9">
                  <c:v>3.588586E6</c:v>
                </c:pt>
                <c:pt idx="10">
                  <c:v>5.237005E6</c:v>
                </c:pt>
                <c:pt idx="11">
                  <c:v>6.973164E6</c:v>
                </c:pt>
                <c:pt idx="12">
                  <c:v>1.1252604E7</c:v>
                </c:pt>
                <c:pt idx="13">
                  <c:v>1.0535975E7</c:v>
                </c:pt>
                <c:pt idx="14">
                  <c:v>7.052548E6</c:v>
                </c:pt>
                <c:pt idx="15">
                  <c:v>8.285581E6</c:v>
                </c:pt>
                <c:pt idx="16">
                  <c:v>7.087666E6</c:v>
                </c:pt>
                <c:pt idx="17">
                  <c:v>8.526329E6</c:v>
                </c:pt>
                <c:pt idx="18">
                  <c:v>7.925521E6</c:v>
                </c:pt>
                <c:pt idx="19">
                  <c:v>1.0077766E7</c:v>
                </c:pt>
                <c:pt idx="20">
                  <c:v>7.940038E6</c:v>
                </c:pt>
                <c:pt idx="21">
                  <c:v>5.924448E6</c:v>
                </c:pt>
                <c:pt idx="22">
                  <c:v>5.411408E6</c:v>
                </c:pt>
                <c:pt idx="23">
                  <c:v>6.295992E6</c:v>
                </c:pt>
                <c:pt idx="24">
                  <c:v>7.631735E6</c:v>
                </c:pt>
                <c:pt idx="25">
                  <c:v>9.804814E6</c:v>
                </c:pt>
                <c:pt idx="26">
                  <c:v>1.0835278E7</c:v>
                </c:pt>
                <c:pt idx="27">
                  <c:v>1.3089821E7</c:v>
                </c:pt>
                <c:pt idx="28">
                  <c:v>1.2075223E7</c:v>
                </c:pt>
                <c:pt idx="29">
                  <c:v>1.0931575E7</c:v>
                </c:pt>
                <c:pt idx="30">
                  <c:v>8.296824E6</c:v>
                </c:pt>
                <c:pt idx="31">
                  <c:v>1.2435574E7</c:v>
                </c:pt>
                <c:pt idx="32">
                  <c:v>8.917855E6</c:v>
                </c:pt>
                <c:pt idx="33">
                  <c:v>8.821428E6</c:v>
                </c:pt>
                <c:pt idx="34">
                  <c:v>7.131347E6</c:v>
                </c:pt>
                <c:pt idx="35">
                  <c:v>7.078592E6</c:v>
                </c:pt>
                <c:pt idx="36">
                  <c:v>9.550795E6</c:v>
                </c:pt>
                <c:pt idx="37">
                  <c:v>9.09201E6</c:v>
                </c:pt>
                <c:pt idx="38">
                  <c:v>9.637119E6</c:v>
                </c:pt>
                <c:pt idx="39">
                  <c:v>1.138221E7</c:v>
                </c:pt>
                <c:pt idx="40">
                  <c:v>9.583318E6</c:v>
                </c:pt>
                <c:pt idx="41">
                  <c:v>1.2894726E7</c:v>
                </c:pt>
                <c:pt idx="42">
                  <c:v>9.74349E6</c:v>
                </c:pt>
                <c:pt idx="43">
                  <c:v>5.952207E6</c:v>
                </c:pt>
                <c:pt idx="44">
                  <c:v>8.040739E6</c:v>
                </c:pt>
                <c:pt idx="45">
                  <c:v>9.171779E6</c:v>
                </c:pt>
                <c:pt idx="46">
                  <c:v>8.243213E6</c:v>
                </c:pt>
                <c:pt idx="47">
                  <c:v>9.346135E6</c:v>
                </c:pt>
                <c:pt idx="48">
                  <c:v>1.0623049E7</c:v>
                </c:pt>
                <c:pt idx="49">
                  <c:v>1.2181429E7</c:v>
                </c:pt>
                <c:pt idx="50">
                  <c:v>9.571568E6</c:v>
                </c:pt>
                <c:pt idx="51">
                  <c:v>8.23582E6</c:v>
                </c:pt>
                <c:pt idx="52">
                  <c:v>9.203017E6</c:v>
                </c:pt>
                <c:pt idx="53">
                  <c:v>6.038269E6</c:v>
                </c:pt>
                <c:pt idx="54">
                  <c:v>8.724527E6</c:v>
                </c:pt>
                <c:pt idx="55">
                  <c:v>7.242544E6</c:v>
                </c:pt>
                <c:pt idx="56">
                  <c:v>7.649558E6</c:v>
                </c:pt>
                <c:pt idx="57">
                  <c:v>5.455586E6</c:v>
                </c:pt>
                <c:pt idx="58">
                  <c:v>8.896473E6</c:v>
                </c:pt>
                <c:pt idx="59">
                  <c:v>9.17795E6</c:v>
                </c:pt>
                <c:pt idx="60">
                  <c:v>1.1625885E7</c:v>
                </c:pt>
                <c:pt idx="61">
                  <c:v>6.441892E6</c:v>
                </c:pt>
                <c:pt idx="62">
                  <c:v>9.246078E6</c:v>
                </c:pt>
                <c:pt idx="63">
                  <c:v>1.0023535E7</c:v>
                </c:pt>
                <c:pt idx="64">
                  <c:v>9.240523E6</c:v>
                </c:pt>
                <c:pt idx="65">
                  <c:v>6.346265E6</c:v>
                </c:pt>
                <c:pt idx="66">
                  <c:v>8.862627E6</c:v>
                </c:pt>
                <c:pt idx="67">
                  <c:v>1.235623E7</c:v>
                </c:pt>
                <c:pt idx="68">
                  <c:v>9.204861E6</c:v>
                </c:pt>
                <c:pt idx="69">
                  <c:v>7.372548E6</c:v>
                </c:pt>
                <c:pt idx="70">
                  <c:v>7.442179E6</c:v>
                </c:pt>
                <c:pt idx="71">
                  <c:v>6.047663E6</c:v>
                </c:pt>
                <c:pt idx="72">
                  <c:v>6.251241E6</c:v>
                </c:pt>
                <c:pt idx="73">
                  <c:v>5.359521E6</c:v>
                </c:pt>
                <c:pt idx="74">
                  <c:v>7.437648E6</c:v>
                </c:pt>
                <c:pt idx="75">
                  <c:v>6.957971E6</c:v>
                </c:pt>
                <c:pt idx="76">
                  <c:v>7.08148E6</c:v>
                </c:pt>
                <c:pt idx="77">
                  <c:v>6.703016E6</c:v>
                </c:pt>
                <c:pt idx="78">
                  <c:v>4.594046E6</c:v>
                </c:pt>
                <c:pt idx="79">
                  <c:v>5.174715E6</c:v>
                </c:pt>
                <c:pt idx="80">
                  <c:v>4.508444E6</c:v>
                </c:pt>
                <c:pt idx="81">
                  <c:v>8.019752E6</c:v>
                </c:pt>
                <c:pt idx="82">
                  <c:v>6.887444E6</c:v>
                </c:pt>
                <c:pt idx="83">
                  <c:v>5.846679E6</c:v>
                </c:pt>
                <c:pt idx="84">
                  <c:v>1.2681182E7</c:v>
                </c:pt>
                <c:pt idx="85">
                  <c:v>1.3508025E7</c:v>
                </c:pt>
                <c:pt idx="86">
                  <c:v>1.1019519E7</c:v>
                </c:pt>
                <c:pt idx="87">
                  <c:v>8.601678E6</c:v>
                </c:pt>
                <c:pt idx="88">
                  <c:v>9.489581E6</c:v>
                </c:pt>
                <c:pt idx="89">
                  <c:v>1.0239704E7</c:v>
                </c:pt>
                <c:pt idx="90">
                  <c:v>6.334941E6</c:v>
                </c:pt>
                <c:pt idx="91">
                  <c:v>6.909163E6</c:v>
                </c:pt>
                <c:pt idx="92">
                  <c:v>7.170634E6</c:v>
                </c:pt>
                <c:pt idx="93">
                  <c:v>4.9504E6</c:v>
                </c:pt>
                <c:pt idx="94">
                  <c:v>5.01297E6</c:v>
                </c:pt>
                <c:pt idx="95">
                  <c:v>8.764479E6</c:v>
                </c:pt>
                <c:pt idx="96">
                  <c:v>1.0928149E7</c:v>
                </c:pt>
                <c:pt idx="97">
                  <c:v>1.1147301E7</c:v>
                </c:pt>
                <c:pt idx="98">
                  <c:v>1.4403784E7</c:v>
                </c:pt>
                <c:pt idx="99">
                  <c:v>8.236129E6</c:v>
                </c:pt>
                <c:pt idx="100">
                  <c:v>7.260889E6</c:v>
                </c:pt>
                <c:pt idx="101">
                  <c:v>7.190262E6</c:v>
                </c:pt>
                <c:pt idx="102">
                  <c:v>9.504152E6</c:v>
                </c:pt>
                <c:pt idx="103">
                  <c:v>6.625482E6</c:v>
                </c:pt>
                <c:pt idx="104">
                  <c:v>7.199206E6</c:v>
                </c:pt>
                <c:pt idx="105">
                  <c:v>4.72322E6</c:v>
                </c:pt>
                <c:pt idx="106">
                  <c:v>6.4875E6</c:v>
                </c:pt>
                <c:pt idx="107">
                  <c:v>7.444478E6</c:v>
                </c:pt>
                <c:pt idx="108">
                  <c:v>8.282243E6</c:v>
                </c:pt>
                <c:pt idx="109">
                  <c:v>7.683009E6</c:v>
                </c:pt>
                <c:pt idx="110">
                  <c:v>5.184457E6</c:v>
                </c:pt>
                <c:pt idx="111">
                  <c:v>3.918465E6</c:v>
                </c:pt>
                <c:pt idx="112">
                  <c:v>3.124844E6</c:v>
                </c:pt>
                <c:pt idx="113">
                  <c:v>5.28729E6</c:v>
                </c:pt>
                <c:pt idx="114">
                  <c:v>7.589101E6</c:v>
                </c:pt>
                <c:pt idx="115">
                  <c:v>7.084402E6</c:v>
                </c:pt>
                <c:pt idx="116">
                  <c:v>3.876097E6</c:v>
                </c:pt>
                <c:pt idx="117">
                  <c:v>4.713294E6</c:v>
                </c:pt>
                <c:pt idx="118">
                  <c:v>4.797393E6</c:v>
                </c:pt>
                <c:pt idx="119">
                  <c:v>7.384471E6</c:v>
                </c:pt>
                <c:pt idx="120">
                  <c:v>6.850429E6</c:v>
                </c:pt>
                <c:pt idx="121">
                  <c:v>5.456509E6</c:v>
                </c:pt>
                <c:pt idx="122">
                  <c:v>6.572153E6</c:v>
                </c:pt>
                <c:pt idx="123">
                  <c:v>4.96256E6</c:v>
                </c:pt>
                <c:pt idx="124">
                  <c:v>6.02658E6</c:v>
                </c:pt>
                <c:pt idx="125">
                  <c:v>6.351026E6</c:v>
                </c:pt>
                <c:pt idx="126">
                  <c:v>4.967546E6</c:v>
                </c:pt>
                <c:pt idx="127">
                  <c:v>7.176598E6</c:v>
                </c:pt>
                <c:pt idx="128">
                  <c:v>6.802895E6</c:v>
                </c:pt>
                <c:pt idx="129">
                  <c:v>5.706686E6</c:v>
                </c:pt>
                <c:pt idx="130">
                  <c:v>5.197751E6</c:v>
                </c:pt>
                <c:pt idx="131">
                  <c:v>5.705603E6</c:v>
                </c:pt>
                <c:pt idx="132">
                  <c:v>7.74917E6</c:v>
                </c:pt>
                <c:pt idx="133">
                  <c:v>7.110677E6</c:v>
                </c:pt>
                <c:pt idx="134">
                  <c:v>5.539805E6</c:v>
                </c:pt>
                <c:pt idx="135">
                  <c:v>6.323294E6</c:v>
                </c:pt>
                <c:pt idx="136">
                  <c:v>5.231115E6</c:v>
                </c:pt>
                <c:pt idx="137">
                  <c:v>4.608888E6</c:v>
                </c:pt>
                <c:pt idx="138">
                  <c:v>5.095873E6</c:v>
                </c:pt>
                <c:pt idx="139">
                  <c:v>1.1003289E7</c:v>
                </c:pt>
                <c:pt idx="140">
                  <c:v>5.225462E6</c:v>
                </c:pt>
                <c:pt idx="141">
                  <c:v>2.906879E6</c:v>
                </c:pt>
                <c:pt idx="142">
                  <c:v>4.037414E6</c:v>
                </c:pt>
                <c:pt idx="143">
                  <c:v>5.011127E6</c:v>
                </c:pt>
                <c:pt idx="144">
                  <c:v>7.156845E6</c:v>
                </c:pt>
                <c:pt idx="145">
                  <c:v>8.8404E6</c:v>
                </c:pt>
                <c:pt idx="146">
                  <c:v>5.139339E6</c:v>
                </c:pt>
                <c:pt idx="147">
                  <c:v>5.581102E6</c:v>
                </c:pt>
                <c:pt idx="148">
                  <c:v>3.30091E6</c:v>
                </c:pt>
                <c:pt idx="149">
                  <c:v>4.469754E6</c:v>
                </c:pt>
                <c:pt idx="150">
                  <c:v>7.1E6</c:v>
                </c:pt>
                <c:pt idx="151">
                  <c:v>6.269765E6</c:v>
                </c:pt>
                <c:pt idx="152">
                  <c:v>3.95E6</c:v>
                </c:pt>
                <c:pt idx="153">
                  <c:v>3.074117E6</c:v>
                </c:pt>
                <c:pt idx="154">
                  <c:v>5.791903E6</c:v>
                </c:pt>
                <c:pt idx="155">
                  <c:v>1.1141571E7</c:v>
                </c:pt>
                <c:pt idx="156">
                  <c:v>6.85529E6</c:v>
                </c:pt>
                <c:pt idx="157">
                  <c:v>5.342237E6</c:v>
                </c:pt>
                <c:pt idx="158">
                  <c:v>6.884648E6</c:v>
                </c:pt>
                <c:pt idx="159">
                  <c:v>1.0078661E7</c:v>
                </c:pt>
                <c:pt idx="160">
                  <c:v>1.1460088E7</c:v>
                </c:pt>
                <c:pt idx="161">
                  <c:v>8.841164E6</c:v>
                </c:pt>
                <c:pt idx="162">
                  <c:v>6.916717E6</c:v>
                </c:pt>
                <c:pt idx="163">
                  <c:v>6.230112E6</c:v>
                </c:pt>
                <c:pt idx="164">
                  <c:v>5.40665E6</c:v>
                </c:pt>
                <c:pt idx="165">
                  <c:v>3.684281E6</c:v>
                </c:pt>
                <c:pt idx="166">
                  <c:v>5.526879E6</c:v>
                </c:pt>
                <c:pt idx="167">
                  <c:v>6.932515E6</c:v>
                </c:pt>
                <c:pt idx="168">
                  <c:v>7.074496E6</c:v>
                </c:pt>
                <c:pt idx="169">
                  <c:v>5.865515E6</c:v>
                </c:pt>
                <c:pt idx="170">
                  <c:v>8.480005E6</c:v>
                </c:pt>
                <c:pt idx="171">
                  <c:v>1.0655907E7</c:v>
                </c:pt>
                <c:pt idx="172">
                  <c:v>1.0683406E7</c:v>
                </c:pt>
                <c:pt idx="173">
                  <c:v>7.382472E6</c:v>
                </c:pt>
                <c:pt idx="174">
                  <c:v>6.327296E6</c:v>
                </c:pt>
                <c:pt idx="175">
                  <c:v>8.731063E6</c:v>
                </c:pt>
                <c:pt idx="176">
                  <c:v>4.833518E6</c:v>
                </c:pt>
                <c:pt idx="177">
                  <c:v>5.898653E6</c:v>
                </c:pt>
                <c:pt idx="178">
                  <c:v>4.959657E6</c:v>
                </c:pt>
                <c:pt idx="179">
                  <c:v>4.716475E6</c:v>
                </c:pt>
                <c:pt idx="180">
                  <c:v>6.050735E6</c:v>
                </c:pt>
                <c:pt idx="181">
                  <c:v>5.44936E6</c:v>
                </c:pt>
                <c:pt idx="182">
                  <c:v>4.956564E6</c:v>
                </c:pt>
                <c:pt idx="183">
                  <c:v>4.526346E6</c:v>
                </c:pt>
                <c:pt idx="184">
                  <c:v>3.18568E6</c:v>
                </c:pt>
                <c:pt idx="185">
                  <c:v>4.840294E6</c:v>
                </c:pt>
                <c:pt idx="186">
                  <c:v>3.978909E6</c:v>
                </c:pt>
                <c:pt idx="187">
                  <c:v>4.805E6</c:v>
                </c:pt>
                <c:pt idx="188">
                  <c:v>3.367552E6</c:v>
                </c:pt>
                <c:pt idx="189">
                  <c:v>2.821125E6</c:v>
                </c:pt>
                <c:pt idx="190">
                  <c:v>5.095427E6</c:v>
                </c:pt>
                <c:pt idx="191">
                  <c:v>4.092886E6</c:v>
                </c:pt>
                <c:pt idx="192">
                  <c:v>3.887513E6</c:v>
                </c:pt>
                <c:pt idx="193">
                  <c:v>4.570295E6</c:v>
                </c:pt>
                <c:pt idx="194">
                  <c:v>4.145907E6</c:v>
                </c:pt>
                <c:pt idx="195">
                  <c:v>3.247963E6</c:v>
                </c:pt>
                <c:pt idx="196">
                  <c:v>3.050367E6</c:v>
                </c:pt>
                <c:pt idx="197">
                  <c:v>5.166703E6</c:v>
                </c:pt>
                <c:pt idx="198">
                  <c:v>5.065479E6</c:v>
                </c:pt>
                <c:pt idx="199">
                  <c:v>8.958396E6</c:v>
                </c:pt>
                <c:pt idx="200">
                  <c:v>6.064212E6</c:v>
                </c:pt>
                <c:pt idx="201">
                  <c:v>5.894821E6</c:v>
                </c:pt>
                <c:pt idx="202">
                  <c:v>5.249901E6</c:v>
                </c:pt>
                <c:pt idx="203">
                  <c:v>6.829532E6</c:v>
                </c:pt>
                <c:pt idx="204">
                  <c:v>5.20427E6</c:v>
                </c:pt>
                <c:pt idx="205">
                  <c:v>5.05633E6</c:v>
                </c:pt>
                <c:pt idx="206">
                  <c:v>6.843223E6</c:v>
                </c:pt>
                <c:pt idx="207">
                  <c:v>4.452756E6</c:v>
                </c:pt>
                <c:pt idx="208">
                  <c:v>5.201339E6</c:v>
                </c:pt>
                <c:pt idx="209">
                  <c:v>4.576701E6</c:v>
                </c:pt>
                <c:pt idx="210">
                  <c:v>4.068948E6</c:v>
                </c:pt>
                <c:pt idx="211">
                  <c:v>2.795846E6</c:v>
                </c:pt>
                <c:pt idx="212">
                  <c:v>4.377411E6</c:v>
                </c:pt>
                <c:pt idx="213">
                  <c:v>5.560238E6</c:v>
                </c:pt>
                <c:pt idx="214">
                  <c:v>4.225677E6</c:v>
                </c:pt>
                <c:pt idx="215">
                  <c:v>4.593398E6</c:v>
                </c:pt>
                <c:pt idx="216">
                  <c:v>4.95754E6</c:v>
                </c:pt>
                <c:pt idx="217">
                  <c:v>5.961769E6</c:v>
                </c:pt>
                <c:pt idx="218">
                  <c:v>3.676144E6</c:v>
                </c:pt>
                <c:pt idx="219">
                  <c:v>3.36916E6</c:v>
                </c:pt>
                <c:pt idx="220">
                  <c:v>2.829556E6</c:v>
                </c:pt>
                <c:pt idx="221">
                  <c:v>5.047058E6</c:v>
                </c:pt>
                <c:pt idx="222">
                  <c:v>3.705245E6</c:v>
                </c:pt>
                <c:pt idx="223">
                  <c:v>3.343693E6</c:v>
                </c:pt>
                <c:pt idx="224">
                  <c:v>6.384412E6</c:v>
                </c:pt>
                <c:pt idx="225">
                  <c:v>6.948818E6</c:v>
                </c:pt>
                <c:pt idx="226">
                  <c:v>1.1353822E7</c:v>
                </c:pt>
                <c:pt idx="227">
                  <c:v>1.3089045E7</c:v>
                </c:pt>
                <c:pt idx="228">
                  <c:v>8.108577E6</c:v>
                </c:pt>
                <c:pt idx="229">
                  <c:v>5.84677E6</c:v>
                </c:pt>
                <c:pt idx="230">
                  <c:v>7.51818E6</c:v>
                </c:pt>
                <c:pt idx="231">
                  <c:v>9.316765E6</c:v>
                </c:pt>
                <c:pt idx="232">
                  <c:v>9.001289E6</c:v>
                </c:pt>
                <c:pt idx="233">
                  <c:v>1.0054671E7</c:v>
                </c:pt>
                <c:pt idx="234">
                  <c:v>6.060285E6</c:v>
                </c:pt>
                <c:pt idx="235">
                  <c:v>9.213901E6</c:v>
                </c:pt>
                <c:pt idx="236">
                  <c:v>8.811454E6</c:v>
                </c:pt>
                <c:pt idx="237">
                  <c:v>4.745607E6</c:v>
                </c:pt>
                <c:pt idx="238">
                  <c:v>1.2002068E7</c:v>
                </c:pt>
                <c:pt idx="239">
                  <c:v>9.949234E6</c:v>
                </c:pt>
                <c:pt idx="240">
                  <c:v>7.875194E6</c:v>
                </c:pt>
                <c:pt idx="241">
                  <c:v>1.128242E7</c:v>
                </c:pt>
                <c:pt idx="242">
                  <c:v>1.5373114E7</c:v>
                </c:pt>
                <c:pt idx="243">
                  <c:v>2.4206868E7</c:v>
                </c:pt>
                <c:pt idx="244">
                  <c:v>1.6162519E7</c:v>
                </c:pt>
                <c:pt idx="245">
                  <c:v>1.7636215E7</c:v>
                </c:pt>
                <c:pt idx="246">
                  <c:v>1.6945174E7</c:v>
                </c:pt>
                <c:pt idx="247">
                  <c:v>1.4716976E7</c:v>
                </c:pt>
                <c:pt idx="248">
                  <c:v>1.1062215E7</c:v>
                </c:pt>
                <c:pt idx="249">
                  <c:v>8.241861E6</c:v>
                </c:pt>
                <c:pt idx="250">
                  <c:v>1.290255E7</c:v>
                </c:pt>
                <c:pt idx="251">
                  <c:v>1.2136219E7</c:v>
                </c:pt>
                <c:pt idx="252">
                  <c:v>1.0852538E7</c:v>
                </c:pt>
                <c:pt idx="253">
                  <c:v>1.3594705E7</c:v>
                </c:pt>
                <c:pt idx="254">
                  <c:v>1.6929615E7</c:v>
                </c:pt>
                <c:pt idx="255">
                  <c:v>9.698336E6</c:v>
                </c:pt>
                <c:pt idx="256">
                  <c:v>1.0185067E7</c:v>
                </c:pt>
                <c:pt idx="257">
                  <c:v>1.4384498E7</c:v>
                </c:pt>
                <c:pt idx="258">
                  <c:v>1.4657632E7</c:v>
                </c:pt>
                <c:pt idx="259">
                  <c:v>9.463369E6</c:v>
                </c:pt>
                <c:pt idx="260">
                  <c:v>6.843493E6</c:v>
                </c:pt>
                <c:pt idx="261">
                  <c:v>6.265488E6</c:v>
                </c:pt>
                <c:pt idx="262">
                  <c:v>3.927614E6</c:v>
                </c:pt>
                <c:pt idx="263">
                  <c:v>5.206958E6</c:v>
                </c:pt>
                <c:pt idx="264">
                  <c:v>1.0850242E7</c:v>
                </c:pt>
                <c:pt idx="265">
                  <c:v>2.3696326E7</c:v>
                </c:pt>
                <c:pt idx="266">
                  <c:v>2.3372628E7</c:v>
                </c:pt>
                <c:pt idx="267">
                  <c:v>3.0342357E7</c:v>
                </c:pt>
                <c:pt idx="268">
                  <c:v>2.1681202E7</c:v>
                </c:pt>
                <c:pt idx="269">
                  <c:v>2.5810533E7</c:v>
                </c:pt>
                <c:pt idx="270">
                  <c:v>4.2138208E7</c:v>
                </c:pt>
                <c:pt idx="271">
                  <c:v>3.5322599E7</c:v>
                </c:pt>
                <c:pt idx="272">
                  <c:v>1.9686627E7</c:v>
                </c:pt>
                <c:pt idx="273">
                  <c:v>1.5672166E7</c:v>
                </c:pt>
                <c:pt idx="274">
                  <c:v>1.0691998E7</c:v>
                </c:pt>
                <c:pt idx="275">
                  <c:v>1.3779304E7</c:v>
                </c:pt>
                <c:pt idx="276">
                  <c:v>1.3945056E7</c:v>
                </c:pt>
                <c:pt idx="277">
                  <c:v>1.8205402E7</c:v>
                </c:pt>
                <c:pt idx="278">
                  <c:v>1.6659863E7</c:v>
                </c:pt>
                <c:pt idx="279">
                  <c:v>1.4840129E7</c:v>
                </c:pt>
                <c:pt idx="280">
                  <c:v>1.3021133E7</c:v>
                </c:pt>
                <c:pt idx="281">
                  <c:v>1.1880781E7</c:v>
                </c:pt>
                <c:pt idx="282">
                  <c:v>2.5845844E7</c:v>
                </c:pt>
                <c:pt idx="283">
                  <c:v>1.3564785E7</c:v>
                </c:pt>
                <c:pt idx="284">
                  <c:v>7.765977E6</c:v>
                </c:pt>
                <c:pt idx="285">
                  <c:v>1.6227855E7</c:v>
                </c:pt>
                <c:pt idx="286">
                  <c:v>1.4117019E7</c:v>
                </c:pt>
                <c:pt idx="287">
                  <c:v>2.0911515E7</c:v>
                </c:pt>
                <c:pt idx="288">
                  <c:v>1.5894385E7</c:v>
                </c:pt>
                <c:pt idx="289">
                  <c:v>1.7014305E7</c:v>
                </c:pt>
                <c:pt idx="290">
                  <c:v>1.5630982E7</c:v>
                </c:pt>
                <c:pt idx="291">
                  <c:v>1.5767236E7</c:v>
                </c:pt>
                <c:pt idx="292">
                  <c:v>1.0948233E7</c:v>
                </c:pt>
                <c:pt idx="293">
                  <c:v>1.4850298E7</c:v>
                </c:pt>
                <c:pt idx="294">
                  <c:v>1.1824579E7</c:v>
                </c:pt>
                <c:pt idx="295">
                  <c:v>1.1946218E7</c:v>
                </c:pt>
                <c:pt idx="296">
                  <c:v>1.4942291E7</c:v>
                </c:pt>
                <c:pt idx="297">
                  <c:v>1.4791051E7</c:v>
                </c:pt>
                <c:pt idx="298">
                  <c:v>1.4469477E7</c:v>
                </c:pt>
                <c:pt idx="299">
                  <c:v>1.0612405E7</c:v>
                </c:pt>
                <c:pt idx="300">
                  <c:v>1.2634531E7</c:v>
                </c:pt>
                <c:pt idx="301">
                  <c:v>1.0649198E7</c:v>
                </c:pt>
                <c:pt idx="302">
                  <c:v>1.5063273E7</c:v>
                </c:pt>
                <c:pt idx="303">
                  <c:v>1.2158995E7</c:v>
                </c:pt>
                <c:pt idx="304">
                  <c:v>8.543669E6</c:v>
                </c:pt>
                <c:pt idx="305">
                  <c:v>1.1370217E7</c:v>
                </c:pt>
                <c:pt idx="306">
                  <c:v>8.159914E6</c:v>
                </c:pt>
                <c:pt idx="307">
                  <c:v>5.228477E6</c:v>
                </c:pt>
                <c:pt idx="308">
                  <c:v>4.879062E6</c:v>
                </c:pt>
                <c:pt idx="309">
                  <c:v>1.2354351E7</c:v>
                </c:pt>
                <c:pt idx="310">
                  <c:v>1.2272103E7</c:v>
                </c:pt>
                <c:pt idx="311">
                  <c:v>1.8695452E7</c:v>
                </c:pt>
                <c:pt idx="312">
                  <c:v>3.2853423E7</c:v>
                </c:pt>
                <c:pt idx="313">
                  <c:v>3.216252E7</c:v>
                </c:pt>
                <c:pt idx="314">
                  <c:v>2.8243575E7</c:v>
                </c:pt>
                <c:pt idx="315">
                  <c:v>2.0726933E7</c:v>
                </c:pt>
                <c:pt idx="316">
                  <c:v>2.5422372E7</c:v>
                </c:pt>
                <c:pt idx="317">
                  <c:v>2.8837239E7</c:v>
                </c:pt>
                <c:pt idx="318">
                  <c:v>2.9212139E7</c:v>
                </c:pt>
                <c:pt idx="319">
                  <c:v>2.0287464E7</c:v>
                </c:pt>
                <c:pt idx="320">
                  <c:v>1.210076E7</c:v>
                </c:pt>
                <c:pt idx="321">
                  <c:v>1.3150503E7</c:v>
                </c:pt>
                <c:pt idx="322">
                  <c:v>2.0168547E7</c:v>
                </c:pt>
                <c:pt idx="323">
                  <c:v>1.5987674E7</c:v>
                </c:pt>
                <c:pt idx="324">
                  <c:v>1.7765394E7</c:v>
                </c:pt>
                <c:pt idx="325">
                  <c:v>2.6926972E7</c:v>
                </c:pt>
                <c:pt idx="326">
                  <c:v>2.9982782E7</c:v>
                </c:pt>
                <c:pt idx="327">
                  <c:v>3.9205177E7</c:v>
                </c:pt>
                <c:pt idx="328">
                  <c:v>2.1529079E7</c:v>
                </c:pt>
                <c:pt idx="329">
                  <c:v>1.8991863E7</c:v>
                </c:pt>
                <c:pt idx="330">
                  <c:v>2.4422175E7</c:v>
                </c:pt>
                <c:pt idx="331">
                  <c:v>2.3731412E7</c:v>
                </c:pt>
                <c:pt idx="332">
                  <c:v>2.0201187E7</c:v>
                </c:pt>
                <c:pt idx="333">
                  <c:v>1.6206681E7</c:v>
                </c:pt>
                <c:pt idx="334">
                  <c:v>3.1724272E7</c:v>
                </c:pt>
                <c:pt idx="335">
                  <c:v>2.5722188E7</c:v>
                </c:pt>
                <c:pt idx="336">
                  <c:v>2.1228227E7</c:v>
                </c:pt>
                <c:pt idx="337">
                  <c:v>1.9498364E7</c:v>
                </c:pt>
                <c:pt idx="338">
                  <c:v>1.9745846E7</c:v>
                </c:pt>
                <c:pt idx="339">
                  <c:v>2.2500353E7</c:v>
                </c:pt>
                <c:pt idx="340">
                  <c:v>1.6355852E7</c:v>
                </c:pt>
                <c:pt idx="341">
                  <c:v>3.2129268E7</c:v>
                </c:pt>
                <c:pt idx="342">
                  <c:v>1.9070385E7</c:v>
                </c:pt>
                <c:pt idx="343">
                  <c:v>1.5509212E7</c:v>
                </c:pt>
                <c:pt idx="344">
                  <c:v>9.747009E6</c:v>
                </c:pt>
                <c:pt idx="345">
                  <c:v>1.2895817E7</c:v>
                </c:pt>
                <c:pt idx="346">
                  <c:v>1.5269073E7</c:v>
                </c:pt>
                <c:pt idx="347">
                  <c:v>1.2096865E7</c:v>
                </c:pt>
                <c:pt idx="348">
                  <c:v>1.7198758E7</c:v>
                </c:pt>
                <c:pt idx="349">
                  <c:v>9.630164E6</c:v>
                </c:pt>
                <c:pt idx="350">
                  <c:v>1.2232854E7</c:v>
                </c:pt>
                <c:pt idx="351">
                  <c:v>1.6335218E7</c:v>
                </c:pt>
                <c:pt idx="352">
                  <c:v>9.710823E6</c:v>
                </c:pt>
                <c:pt idx="353">
                  <c:v>1.574965E7</c:v>
                </c:pt>
                <c:pt idx="354">
                  <c:v>1.1427353E7</c:v>
                </c:pt>
                <c:pt idx="355">
                  <c:v>2.098966E7</c:v>
                </c:pt>
                <c:pt idx="356">
                  <c:v>9.350997E6</c:v>
                </c:pt>
                <c:pt idx="357">
                  <c:v>1.3635498E7</c:v>
                </c:pt>
                <c:pt idx="358">
                  <c:v>1.8541518E7</c:v>
                </c:pt>
                <c:pt idx="359">
                  <c:v>1.7461984E7</c:v>
                </c:pt>
                <c:pt idx="360">
                  <c:v>1.3942811E7</c:v>
                </c:pt>
                <c:pt idx="361">
                  <c:v>2.4918763E7</c:v>
                </c:pt>
                <c:pt idx="362">
                  <c:v>2.2480186E7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98-4868-B852-5620D5F77023}"/>
            </c:ext>
          </c:extLst>
        </c:ser>
        <c:ser>
          <c:idx val="0"/>
          <c:order val="0"/>
          <c:cat>
            <c:numRef>
              <c:f>'(2) SPSS_Study_Data'!$C$108:$C$470</c:f>
              <c:numCache>
                <c:formatCode>0.00</c:formatCode>
                <c:ptCount val="363"/>
                <c:pt idx="0">
                  <c:v>1878.75</c:v>
                </c:pt>
                <c:pt idx="1">
                  <c:v>1878.833333333333</c:v>
                </c:pt>
                <c:pt idx="2">
                  <c:v>1878.916666666667</c:v>
                </c:pt>
                <c:pt idx="3">
                  <c:v>1879.0</c:v>
                </c:pt>
                <c:pt idx="4">
                  <c:v>1879.083333333333</c:v>
                </c:pt>
                <c:pt idx="5">
                  <c:v>1879.166666666667</c:v>
                </c:pt>
                <c:pt idx="6">
                  <c:v>1879.25</c:v>
                </c:pt>
                <c:pt idx="7">
                  <c:v>1879.333333333333</c:v>
                </c:pt>
                <c:pt idx="8">
                  <c:v>1879.416666666667</c:v>
                </c:pt>
                <c:pt idx="9">
                  <c:v>1879.5</c:v>
                </c:pt>
                <c:pt idx="10">
                  <c:v>1879.583333333333</c:v>
                </c:pt>
                <c:pt idx="11">
                  <c:v>1879.666666666667</c:v>
                </c:pt>
                <c:pt idx="12">
                  <c:v>1879.75</c:v>
                </c:pt>
                <c:pt idx="13">
                  <c:v>1879.833333333333</c:v>
                </c:pt>
                <c:pt idx="14">
                  <c:v>1879.916666666667</c:v>
                </c:pt>
                <c:pt idx="15">
                  <c:v>1880.0</c:v>
                </c:pt>
                <c:pt idx="16">
                  <c:v>1880.083333333333</c:v>
                </c:pt>
                <c:pt idx="17">
                  <c:v>1880.166666666667</c:v>
                </c:pt>
                <c:pt idx="18">
                  <c:v>1880.25</c:v>
                </c:pt>
                <c:pt idx="19">
                  <c:v>1880.333333333333</c:v>
                </c:pt>
                <c:pt idx="20">
                  <c:v>1880.416666666667</c:v>
                </c:pt>
                <c:pt idx="21">
                  <c:v>1880.5</c:v>
                </c:pt>
                <c:pt idx="22">
                  <c:v>1880.583333333333</c:v>
                </c:pt>
                <c:pt idx="23">
                  <c:v>1880.666666666667</c:v>
                </c:pt>
                <c:pt idx="24">
                  <c:v>1880.75</c:v>
                </c:pt>
                <c:pt idx="25">
                  <c:v>1880.833333333333</c:v>
                </c:pt>
                <c:pt idx="26">
                  <c:v>1880.916666666667</c:v>
                </c:pt>
                <c:pt idx="27">
                  <c:v>1881.0</c:v>
                </c:pt>
                <c:pt idx="28">
                  <c:v>1881.083333333333</c:v>
                </c:pt>
                <c:pt idx="29">
                  <c:v>1881.166666666667</c:v>
                </c:pt>
                <c:pt idx="30">
                  <c:v>1881.25</c:v>
                </c:pt>
                <c:pt idx="31">
                  <c:v>1881.333333333333</c:v>
                </c:pt>
                <c:pt idx="32">
                  <c:v>1881.416666666667</c:v>
                </c:pt>
                <c:pt idx="33">
                  <c:v>1881.5</c:v>
                </c:pt>
                <c:pt idx="34">
                  <c:v>1881.583333333333</c:v>
                </c:pt>
                <c:pt idx="35">
                  <c:v>1881.666666666667</c:v>
                </c:pt>
                <c:pt idx="36">
                  <c:v>1881.75</c:v>
                </c:pt>
                <c:pt idx="37">
                  <c:v>1881.833333333333</c:v>
                </c:pt>
                <c:pt idx="38">
                  <c:v>1881.916666666667</c:v>
                </c:pt>
                <c:pt idx="39">
                  <c:v>1882.0</c:v>
                </c:pt>
                <c:pt idx="40">
                  <c:v>1882.083333333333</c:v>
                </c:pt>
                <c:pt idx="41">
                  <c:v>1882.166666666667</c:v>
                </c:pt>
                <c:pt idx="42">
                  <c:v>1882.25</c:v>
                </c:pt>
                <c:pt idx="43">
                  <c:v>1882.333333333333</c:v>
                </c:pt>
                <c:pt idx="44">
                  <c:v>1882.416666666667</c:v>
                </c:pt>
                <c:pt idx="45">
                  <c:v>1882.5</c:v>
                </c:pt>
                <c:pt idx="46">
                  <c:v>1882.583333333333</c:v>
                </c:pt>
                <c:pt idx="47">
                  <c:v>1882.666666666667</c:v>
                </c:pt>
                <c:pt idx="48">
                  <c:v>1882.75</c:v>
                </c:pt>
                <c:pt idx="49">
                  <c:v>1882.833333333333</c:v>
                </c:pt>
                <c:pt idx="50">
                  <c:v>1882.916666666667</c:v>
                </c:pt>
                <c:pt idx="51">
                  <c:v>1883.0</c:v>
                </c:pt>
                <c:pt idx="52">
                  <c:v>1883.083333333333</c:v>
                </c:pt>
                <c:pt idx="53">
                  <c:v>1883.166666666667</c:v>
                </c:pt>
                <c:pt idx="54">
                  <c:v>1883.25</c:v>
                </c:pt>
                <c:pt idx="55">
                  <c:v>1883.333333333333</c:v>
                </c:pt>
                <c:pt idx="56">
                  <c:v>1883.416666666667</c:v>
                </c:pt>
                <c:pt idx="57">
                  <c:v>1883.5</c:v>
                </c:pt>
                <c:pt idx="58">
                  <c:v>1883.583333333333</c:v>
                </c:pt>
                <c:pt idx="59">
                  <c:v>1883.666666666667</c:v>
                </c:pt>
                <c:pt idx="60">
                  <c:v>1883.75</c:v>
                </c:pt>
                <c:pt idx="61">
                  <c:v>1883.833333333333</c:v>
                </c:pt>
                <c:pt idx="62">
                  <c:v>1883.916666666667</c:v>
                </c:pt>
                <c:pt idx="63">
                  <c:v>1884.0</c:v>
                </c:pt>
                <c:pt idx="64">
                  <c:v>1884.083333333333</c:v>
                </c:pt>
                <c:pt idx="65">
                  <c:v>1884.166666666667</c:v>
                </c:pt>
                <c:pt idx="66">
                  <c:v>1884.25</c:v>
                </c:pt>
                <c:pt idx="67">
                  <c:v>1884.333333333333</c:v>
                </c:pt>
                <c:pt idx="68">
                  <c:v>1884.416666666667</c:v>
                </c:pt>
                <c:pt idx="69">
                  <c:v>1884.5</c:v>
                </c:pt>
                <c:pt idx="70">
                  <c:v>1884.583333333333</c:v>
                </c:pt>
                <c:pt idx="71">
                  <c:v>1884.666666666667</c:v>
                </c:pt>
                <c:pt idx="72">
                  <c:v>1884.75</c:v>
                </c:pt>
                <c:pt idx="73">
                  <c:v>1884.833333333333</c:v>
                </c:pt>
                <c:pt idx="74">
                  <c:v>1884.916666666667</c:v>
                </c:pt>
                <c:pt idx="75">
                  <c:v>1885.0</c:v>
                </c:pt>
                <c:pt idx="76">
                  <c:v>1885.083333333333</c:v>
                </c:pt>
                <c:pt idx="77">
                  <c:v>1885.166666666667</c:v>
                </c:pt>
                <c:pt idx="78">
                  <c:v>1885.25</c:v>
                </c:pt>
                <c:pt idx="79">
                  <c:v>1885.333333333333</c:v>
                </c:pt>
                <c:pt idx="80">
                  <c:v>1885.416666666667</c:v>
                </c:pt>
                <c:pt idx="81">
                  <c:v>1885.5</c:v>
                </c:pt>
                <c:pt idx="82">
                  <c:v>1885.583333333333</c:v>
                </c:pt>
                <c:pt idx="83">
                  <c:v>1885.666666666667</c:v>
                </c:pt>
                <c:pt idx="84">
                  <c:v>1885.75</c:v>
                </c:pt>
                <c:pt idx="85">
                  <c:v>1885.833333333333</c:v>
                </c:pt>
                <c:pt idx="86">
                  <c:v>1885.916666666667</c:v>
                </c:pt>
                <c:pt idx="87">
                  <c:v>1886.0</c:v>
                </c:pt>
                <c:pt idx="88">
                  <c:v>1886.083333333333</c:v>
                </c:pt>
                <c:pt idx="89">
                  <c:v>1886.166666666667</c:v>
                </c:pt>
                <c:pt idx="90">
                  <c:v>1886.25</c:v>
                </c:pt>
                <c:pt idx="91">
                  <c:v>1886.333333333333</c:v>
                </c:pt>
                <c:pt idx="92">
                  <c:v>1886.416666666667</c:v>
                </c:pt>
                <c:pt idx="93">
                  <c:v>1886.5</c:v>
                </c:pt>
                <c:pt idx="94">
                  <c:v>1886.583333333333</c:v>
                </c:pt>
                <c:pt idx="95">
                  <c:v>1886.666666666667</c:v>
                </c:pt>
                <c:pt idx="96">
                  <c:v>1886.75</c:v>
                </c:pt>
                <c:pt idx="97">
                  <c:v>1886.833333333333</c:v>
                </c:pt>
                <c:pt idx="98">
                  <c:v>1886.916666666667</c:v>
                </c:pt>
                <c:pt idx="99">
                  <c:v>1887.0</c:v>
                </c:pt>
                <c:pt idx="100">
                  <c:v>1887.083333333333</c:v>
                </c:pt>
                <c:pt idx="101">
                  <c:v>1887.166666666667</c:v>
                </c:pt>
                <c:pt idx="102">
                  <c:v>1887.25</c:v>
                </c:pt>
                <c:pt idx="103">
                  <c:v>1887.333333333333</c:v>
                </c:pt>
                <c:pt idx="104">
                  <c:v>1887.416666666667</c:v>
                </c:pt>
                <c:pt idx="105">
                  <c:v>1887.5</c:v>
                </c:pt>
                <c:pt idx="106">
                  <c:v>1887.583333333333</c:v>
                </c:pt>
                <c:pt idx="107">
                  <c:v>1887.666666666667</c:v>
                </c:pt>
                <c:pt idx="108">
                  <c:v>1887.75</c:v>
                </c:pt>
                <c:pt idx="109">
                  <c:v>1887.833333333333</c:v>
                </c:pt>
                <c:pt idx="110">
                  <c:v>1887.916666666667</c:v>
                </c:pt>
                <c:pt idx="111">
                  <c:v>1888.0</c:v>
                </c:pt>
                <c:pt idx="112">
                  <c:v>1888.083333333333</c:v>
                </c:pt>
                <c:pt idx="113">
                  <c:v>1888.166666666667</c:v>
                </c:pt>
                <c:pt idx="114">
                  <c:v>1888.25</c:v>
                </c:pt>
                <c:pt idx="115">
                  <c:v>1888.333333333333</c:v>
                </c:pt>
                <c:pt idx="116">
                  <c:v>1888.416666666667</c:v>
                </c:pt>
                <c:pt idx="117">
                  <c:v>1888.5</c:v>
                </c:pt>
                <c:pt idx="118">
                  <c:v>1888.583333333333</c:v>
                </c:pt>
                <c:pt idx="119">
                  <c:v>1888.666666666667</c:v>
                </c:pt>
                <c:pt idx="120">
                  <c:v>1888.75</c:v>
                </c:pt>
                <c:pt idx="121">
                  <c:v>1888.833333333333</c:v>
                </c:pt>
                <c:pt idx="122">
                  <c:v>1888.916666666667</c:v>
                </c:pt>
                <c:pt idx="123">
                  <c:v>1889.0</c:v>
                </c:pt>
                <c:pt idx="124">
                  <c:v>1889.083333333333</c:v>
                </c:pt>
                <c:pt idx="125">
                  <c:v>1889.166666666667</c:v>
                </c:pt>
                <c:pt idx="126">
                  <c:v>1889.25</c:v>
                </c:pt>
                <c:pt idx="127">
                  <c:v>1889.333333333333</c:v>
                </c:pt>
                <c:pt idx="128">
                  <c:v>1889.416666666667</c:v>
                </c:pt>
                <c:pt idx="129">
                  <c:v>1889.5</c:v>
                </c:pt>
                <c:pt idx="130">
                  <c:v>1889.583333333333</c:v>
                </c:pt>
                <c:pt idx="131">
                  <c:v>1889.666666666667</c:v>
                </c:pt>
                <c:pt idx="132">
                  <c:v>1889.75</c:v>
                </c:pt>
                <c:pt idx="133">
                  <c:v>1889.833333333333</c:v>
                </c:pt>
                <c:pt idx="134">
                  <c:v>1889.916666666667</c:v>
                </c:pt>
                <c:pt idx="135">
                  <c:v>1890.0</c:v>
                </c:pt>
                <c:pt idx="136">
                  <c:v>1890.083333333333</c:v>
                </c:pt>
                <c:pt idx="137">
                  <c:v>1890.166666666667</c:v>
                </c:pt>
                <c:pt idx="138">
                  <c:v>1890.25</c:v>
                </c:pt>
                <c:pt idx="139">
                  <c:v>1890.333333333333</c:v>
                </c:pt>
                <c:pt idx="140">
                  <c:v>1890.416666666667</c:v>
                </c:pt>
                <c:pt idx="141">
                  <c:v>1890.5</c:v>
                </c:pt>
                <c:pt idx="142">
                  <c:v>1890.583333333333</c:v>
                </c:pt>
                <c:pt idx="143">
                  <c:v>1890.666666666667</c:v>
                </c:pt>
                <c:pt idx="144">
                  <c:v>1890.75</c:v>
                </c:pt>
                <c:pt idx="145">
                  <c:v>1890.833333333333</c:v>
                </c:pt>
                <c:pt idx="146">
                  <c:v>1890.916666666667</c:v>
                </c:pt>
                <c:pt idx="147">
                  <c:v>1891.0</c:v>
                </c:pt>
                <c:pt idx="148">
                  <c:v>1891.083333333333</c:v>
                </c:pt>
                <c:pt idx="149">
                  <c:v>1891.166666666667</c:v>
                </c:pt>
                <c:pt idx="150">
                  <c:v>1891.25</c:v>
                </c:pt>
                <c:pt idx="151">
                  <c:v>1891.333333333333</c:v>
                </c:pt>
                <c:pt idx="152">
                  <c:v>1891.416666666667</c:v>
                </c:pt>
                <c:pt idx="153">
                  <c:v>1891.5</c:v>
                </c:pt>
                <c:pt idx="154">
                  <c:v>1891.583333333333</c:v>
                </c:pt>
                <c:pt idx="155">
                  <c:v>1891.666666666667</c:v>
                </c:pt>
                <c:pt idx="156">
                  <c:v>1891.75</c:v>
                </c:pt>
                <c:pt idx="157">
                  <c:v>1891.833333333333</c:v>
                </c:pt>
                <c:pt idx="158">
                  <c:v>1891.916666666667</c:v>
                </c:pt>
                <c:pt idx="159">
                  <c:v>1892.0</c:v>
                </c:pt>
                <c:pt idx="160">
                  <c:v>1892.083333333333</c:v>
                </c:pt>
                <c:pt idx="161">
                  <c:v>1892.166666666667</c:v>
                </c:pt>
                <c:pt idx="162">
                  <c:v>1892.25</c:v>
                </c:pt>
                <c:pt idx="163">
                  <c:v>1892.333333333333</c:v>
                </c:pt>
                <c:pt idx="164">
                  <c:v>1892.416666666667</c:v>
                </c:pt>
                <c:pt idx="165">
                  <c:v>1892.5</c:v>
                </c:pt>
                <c:pt idx="166">
                  <c:v>1892.583333333333</c:v>
                </c:pt>
                <c:pt idx="167">
                  <c:v>1892.666666666667</c:v>
                </c:pt>
                <c:pt idx="168">
                  <c:v>1892.75</c:v>
                </c:pt>
                <c:pt idx="169">
                  <c:v>1892.833333333333</c:v>
                </c:pt>
                <c:pt idx="170">
                  <c:v>1892.916666666667</c:v>
                </c:pt>
                <c:pt idx="171">
                  <c:v>1893.0</c:v>
                </c:pt>
                <c:pt idx="172">
                  <c:v>1893.083333333333</c:v>
                </c:pt>
                <c:pt idx="173">
                  <c:v>1893.166666666667</c:v>
                </c:pt>
                <c:pt idx="174">
                  <c:v>1893.25</c:v>
                </c:pt>
                <c:pt idx="175">
                  <c:v>1893.333333333333</c:v>
                </c:pt>
                <c:pt idx="176">
                  <c:v>1893.416666666667</c:v>
                </c:pt>
                <c:pt idx="177">
                  <c:v>1893.5</c:v>
                </c:pt>
                <c:pt idx="178">
                  <c:v>1893.583333333333</c:v>
                </c:pt>
                <c:pt idx="179">
                  <c:v>1893.666666666667</c:v>
                </c:pt>
                <c:pt idx="180">
                  <c:v>1893.75</c:v>
                </c:pt>
                <c:pt idx="181">
                  <c:v>1893.833333333333</c:v>
                </c:pt>
                <c:pt idx="182">
                  <c:v>1893.916666666667</c:v>
                </c:pt>
                <c:pt idx="183">
                  <c:v>1894.0</c:v>
                </c:pt>
                <c:pt idx="184">
                  <c:v>1894.083333333333</c:v>
                </c:pt>
                <c:pt idx="185">
                  <c:v>1894.166666666667</c:v>
                </c:pt>
                <c:pt idx="186">
                  <c:v>1894.25</c:v>
                </c:pt>
                <c:pt idx="187">
                  <c:v>1894.333333333333</c:v>
                </c:pt>
                <c:pt idx="188">
                  <c:v>1894.416666666667</c:v>
                </c:pt>
                <c:pt idx="189">
                  <c:v>1894.5</c:v>
                </c:pt>
                <c:pt idx="190">
                  <c:v>1894.583333333333</c:v>
                </c:pt>
                <c:pt idx="191">
                  <c:v>1894.666666666667</c:v>
                </c:pt>
                <c:pt idx="192">
                  <c:v>1894.75</c:v>
                </c:pt>
                <c:pt idx="193">
                  <c:v>1894.833333333333</c:v>
                </c:pt>
                <c:pt idx="194">
                  <c:v>1894.916666666667</c:v>
                </c:pt>
                <c:pt idx="195">
                  <c:v>1895.0</c:v>
                </c:pt>
                <c:pt idx="196">
                  <c:v>1895.083333333333</c:v>
                </c:pt>
                <c:pt idx="197">
                  <c:v>1895.166666666667</c:v>
                </c:pt>
                <c:pt idx="198">
                  <c:v>1895.25</c:v>
                </c:pt>
                <c:pt idx="199">
                  <c:v>1895.333333333333</c:v>
                </c:pt>
                <c:pt idx="200">
                  <c:v>1895.416666666667</c:v>
                </c:pt>
                <c:pt idx="201">
                  <c:v>1895.5</c:v>
                </c:pt>
                <c:pt idx="202">
                  <c:v>1895.583333333333</c:v>
                </c:pt>
                <c:pt idx="203">
                  <c:v>1895.666666666667</c:v>
                </c:pt>
                <c:pt idx="204">
                  <c:v>1895.75</c:v>
                </c:pt>
                <c:pt idx="205">
                  <c:v>1895.833333333333</c:v>
                </c:pt>
                <c:pt idx="206">
                  <c:v>1895.916666666667</c:v>
                </c:pt>
                <c:pt idx="207">
                  <c:v>1896.0</c:v>
                </c:pt>
                <c:pt idx="208">
                  <c:v>1896.083333333333</c:v>
                </c:pt>
                <c:pt idx="209">
                  <c:v>1896.166666666667</c:v>
                </c:pt>
                <c:pt idx="210">
                  <c:v>1896.25</c:v>
                </c:pt>
                <c:pt idx="211">
                  <c:v>1896.333333333333</c:v>
                </c:pt>
                <c:pt idx="212">
                  <c:v>1896.416666666667</c:v>
                </c:pt>
                <c:pt idx="213">
                  <c:v>1896.5</c:v>
                </c:pt>
                <c:pt idx="214">
                  <c:v>1896.583333333333</c:v>
                </c:pt>
                <c:pt idx="215">
                  <c:v>1896.666666666667</c:v>
                </c:pt>
                <c:pt idx="216">
                  <c:v>1896.75</c:v>
                </c:pt>
                <c:pt idx="217">
                  <c:v>1896.833333333333</c:v>
                </c:pt>
                <c:pt idx="218">
                  <c:v>1896.916666666667</c:v>
                </c:pt>
                <c:pt idx="219">
                  <c:v>1897.0</c:v>
                </c:pt>
                <c:pt idx="220">
                  <c:v>1897.083333333333</c:v>
                </c:pt>
                <c:pt idx="221">
                  <c:v>1897.166666666667</c:v>
                </c:pt>
                <c:pt idx="222">
                  <c:v>1897.25</c:v>
                </c:pt>
                <c:pt idx="223">
                  <c:v>1897.333333333333</c:v>
                </c:pt>
                <c:pt idx="224">
                  <c:v>1897.416666666667</c:v>
                </c:pt>
                <c:pt idx="225">
                  <c:v>1897.5</c:v>
                </c:pt>
                <c:pt idx="226">
                  <c:v>1897.583333333333</c:v>
                </c:pt>
                <c:pt idx="227">
                  <c:v>1897.666666666667</c:v>
                </c:pt>
                <c:pt idx="228">
                  <c:v>1897.75</c:v>
                </c:pt>
                <c:pt idx="229">
                  <c:v>1897.833333333333</c:v>
                </c:pt>
                <c:pt idx="230">
                  <c:v>1897.916666666667</c:v>
                </c:pt>
                <c:pt idx="231">
                  <c:v>1898.0</c:v>
                </c:pt>
                <c:pt idx="232">
                  <c:v>1898.083333333333</c:v>
                </c:pt>
                <c:pt idx="233">
                  <c:v>1898.166666666667</c:v>
                </c:pt>
                <c:pt idx="234">
                  <c:v>1898.25</c:v>
                </c:pt>
                <c:pt idx="235">
                  <c:v>1898.333333333333</c:v>
                </c:pt>
                <c:pt idx="236">
                  <c:v>1898.416666666667</c:v>
                </c:pt>
                <c:pt idx="237">
                  <c:v>1898.5</c:v>
                </c:pt>
                <c:pt idx="238">
                  <c:v>1898.583333333333</c:v>
                </c:pt>
                <c:pt idx="239">
                  <c:v>1898.666666666667</c:v>
                </c:pt>
                <c:pt idx="240">
                  <c:v>1898.75</c:v>
                </c:pt>
                <c:pt idx="241">
                  <c:v>1898.833333333333</c:v>
                </c:pt>
                <c:pt idx="242">
                  <c:v>1898.916666666667</c:v>
                </c:pt>
                <c:pt idx="243">
                  <c:v>1899.0</c:v>
                </c:pt>
                <c:pt idx="244">
                  <c:v>1899.083333333333</c:v>
                </c:pt>
                <c:pt idx="245">
                  <c:v>1899.166666666667</c:v>
                </c:pt>
                <c:pt idx="246">
                  <c:v>1899.25</c:v>
                </c:pt>
                <c:pt idx="247">
                  <c:v>1899.333333333333</c:v>
                </c:pt>
                <c:pt idx="248">
                  <c:v>1899.416666666667</c:v>
                </c:pt>
                <c:pt idx="249">
                  <c:v>1899.5</c:v>
                </c:pt>
                <c:pt idx="250">
                  <c:v>1899.583333333333</c:v>
                </c:pt>
                <c:pt idx="251">
                  <c:v>1899.666666666667</c:v>
                </c:pt>
                <c:pt idx="252">
                  <c:v>1899.75</c:v>
                </c:pt>
                <c:pt idx="253">
                  <c:v>1899.833333333333</c:v>
                </c:pt>
                <c:pt idx="254">
                  <c:v>1899.916666666667</c:v>
                </c:pt>
                <c:pt idx="255">
                  <c:v>1900.0</c:v>
                </c:pt>
                <c:pt idx="256">
                  <c:v>1900.083333333333</c:v>
                </c:pt>
                <c:pt idx="257">
                  <c:v>1900.166666666667</c:v>
                </c:pt>
                <c:pt idx="258">
                  <c:v>1900.25</c:v>
                </c:pt>
                <c:pt idx="259">
                  <c:v>1900.333333333333</c:v>
                </c:pt>
                <c:pt idx="260">
                  <c:v>1900.416666666667</c:v>
                </c:pt>
                <c:pt idx="261">
                  <c:v>1900.5</c:v>
                </c:pt>
                <c:pt idx="262">
                  <c:v>1900.583333333333</c:v>
                </c:pt>
                <c:pt idx="263">
                  <c:v>1900.666666666667</c:v>
                </c:pt>
                <c:pt idx="264">
                  <c:v>1900.75</c:v>
                </c:pt>
                <c:pt idx="265">
                  <c:v>1900.833333333333</c:v>
                </c:pt>
                <c:pt idx="266">
                  <c:v>1900.916666666667</c:v>
                </c:pt>
                <c:pt idx="267">
                  <c:v>1901.0</c:v>
                </c:pt>
                <c:pt idx="268">
                  <c:v>1901.083333333333</c:v>
                </c:pt>
                <c:pt idx="269">
                  <c:v>1901.166666666667</c:v>
                </c:pt>
                <c:pt idx="270">
                  <c:v>1901.25</c:v>
                </c:pt>
                <c:pt idx="271">
                  <c:v>1901.333333333333</c:v>
                </c:pt>
                <c:pt idx="272">
                  <c:v>1901.416666666667</c:v>
                </c:pt>
                <c:pt idx="273">
                  <c:v>1901.5</c:v>
                </c:pt>
                <c:pt idx="274">
                  <c:v>1901.583333333333</c:v>
                </c:pt>
                <c:pt idx="275">
                  <c:v>1901.666666666667</c:v>
                </c:pt>
                <c:pt idx="276">
                  <c:v>1901.75</c:v>
                </c:pt>
                <c:pt idx="277">
                  <c:v>1901.833333333333</c:v>
                </c:pt>
                <c:pt idx="278">
                  <c:v>1901.916666666667</c:v>
                </c:pt>
                <c:pt idx="279">
                  <c:v>1902.0</c:v>
                </c:pt>
                <c:pt idx="280">
                  <c:v>1902.083333333333</c:v>
                </c:pt>
                <c:pt idx="281">
                  <c:v>1902.166666666667</c:v>
                </c:pt>
                <c:pt idx="282">
                  <c:v>1902.25</c:v>
                </c:pt>
                <c:pt idx="283">
                  <c:v>1902.333333333333</c:v>
                </c:pt>
                <c:pt idx="284">
                  <c:v>1902.416666666667</c:v>
                </c:pt>
                <c:pt idx="285">
                  <c:v>1902.5</c:v>
                </c:pt>
                <c:pt idx="286">
                  <c:v>1902.583333333333</c:v>
                </c:pt>
                <c:pt idx="287">
                  <c:v>1902.666666666667</c:v>
                </c:pt>
                <c:pt idx="288">
                  <c:v>1902.75</c:v>
                </c:pt>
                <c:pt idx="289">
                  <c:v>1902.833333333333</c:v>
                </c:pt>
                <c:pt idx="290">
                  <c:v>1902.916666666667</c:v>
                </c:pt>
                <c:pt idx="291">
                  <c:v>1903.0</c:v>
                </c:pt>
                <c:pt idx="292">
                  <c:v>1903.083333333333</c:v>
                </c:pt>
                <c:pt idx="293">
                  <c:v>1903.166666666667</c:v>
                </c:pt>
                <c:pt idx="294">
                  <c:v>1903.25</c:v>
                </c:pt>
                <c:pt idx="295">
                  <c:v>1903.333333333333</c:v>
                </c:pt>
                <c:pt idx="296">
                  <c:v>1903.416666666667</c:v>
                </c:pt>
                <c:pt idx="297">
                  <c:v>1903.5</c:v>
                </c:pt>
                <c:pt idx="298">
                  <c:v>1903.583333333333</c:v>
                </c:pt>
                <c:pt idx="299">
                  <c:v>1903.666666666667</c:v>
                </c:pt>
                <c:pt idx="300">
                  <c:v>1903.75</c:v>
                </c:pt>
                <c:pt idx="301">
                  <c:v>1903.833333333333</c:v>
                </c:pt>
                <c:pt idx="302">
                  <c:v>1903.916666666667</c:v>
                </c:pt>
                <c:pt idx="303">
                  <c:v>1904.0</c:v>
                </c:pt>
                <c:pt idx="304">
                  <c:v>1904.083333333333</c:v>
                </c:pt>
                <c:pt idx="305">
                  <c:v>1904.166666666667</c:v>
                </c:pt>
                <c:pt idx="306">
                  <c:v>1904.25</c:v>
                </c:pt>
                <c:pt idx="307">
                  <c:v>1904.333333333333</c:v>
                </c:pt>
                <c:pt idx="308">
                  <c:v>1904.416666666667</c:v>
                </c:pt>
                <c:pt idx="309">
                  <c:v>1904.5</c:v>
                </c:pt>
                <c:pt idx="310">
                  <c:v>1904.583333333333</c:v>
                </c:pt>
                <c:pt idx="311">
                  <c:v>1904.666666666667</c:v>
                </c:pt>
                <c:pt idx="312">
                  <c:v>1904.75</c:v>
                </c:pt>
                <c:pt idx="313">
                  <c:v>1904.833333333333</c:v>
                </c:pt>
                <c:pt idx="314">
                  <c:v>1904.916666666667</c:v>
                </c:pt>
                <c:pt idx="315">
                  <c:v>1905.0</c:v>
                </c:pt>
                <c:pt idx="316">
                  <c:v>1905.083333333333</c:v>
                </c:pt>
                <c:pt idx="317">
                  <c:v>1905.166666666667</c:v>
                </c:pt>
                <c:pt idx="318">
                  <c:v>1905.25</c:v>
                </c:pt>
                <c:pt idx="319">
                  <c:v>1905.333333333333</c:v>
                </c:pt>
                <c:pt idx="320">
                  <c:v>1905.416666666667</c:v>
                </c:pt>
                <c:pt idx="321">
                  <c:v>1905.5</c:v>
                </c:pt>
                <c:pt idx="322">
                  <c:v>1905.583333333333</c:v>
                </c:pt>
                <c:pt idx="323">
                  <c:v>1905.666666666667</c:v>
                </c:pt>
                <c:pt idx="324">
                  <c:v>1905.75</c:v>
                </c:pt>
                <c:pt idx="325">
                  <c:v>1905.833333333333</c:v>
                </c:pt>
                <c:pt idx="326">
                  <c:v>1905.916666666667</c:v>
                </c:pt>
                <c:pt idx="327">
                  <c:v>1906.0</c:v>
                </c:pt>
                <c:pt idx="328">
                  <c:v>1906.083333333333</c:v>
                </c:pt>
                <c:pt idx="329">
                  <c:v>1906.166666666667</c:v>
                </c:pt>
                <c:pt idx="330">
                  <c:v>1906.25</c:v>
                </c:pt>
                <c:pt idx="331">
                  <c:v>1906.333333333333</c:v>
                </c:pt>
                <c:pt idx="332">
                  <c:v>1906.416666666667</c:v>
                </c:pt>
                <c:pt idx="333">
                  <c:v>1906.5</c:v>
                </c:pt>
                <c:pt idx="334">
                  <c:v>1906.583333333333</c:v>
                </c:pt>
                <c:pt idx="335">
                  <c:v>1906.666666666667</c:v>
                </c:pt>
                <c:pt idx="336">
                  <c:v>1906.75</c:v>
                </c:pt>
                <c:pt idx="337">
                  <c:v>1906.833333333333</c:v>
                </c:pt>
                <c:pt idx="338">
                  <c:v>1906.916666666667</c:v>
                </c:pt>
                <c:pt idx="339">
                  <c:v>1907.0</c:v>
                </c:pt>
                <c:pt idx="340">
                  <c:v>1907.083333333333</c:v>
                </c:pt>
                <c:pt idx="341">
                  <c:v>1907.166666666667</c:v>
                </c:pt>
                <c:pt idx="342">
                  <c:v>1907.25</c:v>
                </c:pt>
                <c:pt idx="343">
                  <c:v>1907.333333333333</c:v>
                </c:pt>
                <c:pt idx="344">
                  <c:v>1907.416666666667</c:v>
                </c:pt>
                <c:pt idx="345">
                  <c:v>1907.5</c:v>
                </c:pt>
                <c:pt idx="346">
                  <c:v>1907.583333333333</c:v>
                </c:pt>
                <c:pt idx="347">
                  <c:v>1907.666666666667</c:v>
                </c:pt>
                <c:pt idx="348">
                  <c:v>1907.75</c:v>
                </c:pt>
                <c:pt idx="349">
                  <c:v>1907.833333333333</c:v>
                </c:pt>
                <c:pt idx="350">
                  <c:v>1907.916666666667</c:v>
                </c:pt>
                <c:pt idx="351">
                  <c:v>1908.0</c:v>
                </c:pt>
                <c:pt idx="352">
                  <c:v>1908.083333333333</c:v>
                </c:pt>
                <c:pt idx="353">
                  <c:v>1908.166666666667</c:v>
                </c:pt>
                <c:pt idx="354">
                  <c:v>1908.25</c:v>
                </c:pt>
                <c:pt idx="355">
                  <c:v>1908.333333333333</c:v>
                </c:pt>
                <c:pt idx="356">
                  <c:v>1908.416666666667</c:v>
                </c:pt>
                <c:pt idx="357">
                  <c:v>1908.5</c:v>
                </c:pt>
                <c:pt idx="358">
                  <c:v>1908.583333333333</c:v>
                </c:pt>
                <c:pt idx="359">
                  <c:v>1908.666666666667</c:v>
                </c:pt>
                <c:pt idx="360">
                  <c:v>1908.75</c:v>
                </c:pt>
                <c:pt idx="361">
                  <c:v>1908.833333333333</c:v>
                </c:pt>
                <c:pt idx="362">
                  <c:v>1908.916666666667</c:v>
                </c:pt>
              </c:numCache>
            </c:numRef>
          </c:cat>
          <c:val>
            <c:numRef>
              <c:f>'(2) SPSS_Study_Data'!$G$108:$G$470</c:f>
              <c:numCache>
                <c:formatCode>0</c:formatCode>
                <c:ptCount val="363"/>
                <c:pt idx="3">
                  <c:v>6.338282E6</c:v>
                </c:pt>
                <c:pt idx="4">
                  <c:v>4.716495E6</c:v>
                </c:pt>
                <c:pt idx="5">
                  <c:v>3.934634E6</c:v>
                </c:pt>
                <c:pt idx="6">
                  <c:v>4.470099E6</c:v>
                </c:pt>
                <c:pt idx="7">
                  <c:v>5.450375E6</c:v>
                </c:pt>
                <c:pt idx="8">
                  <c:v>3.215995E6</c:v>
                </c:pt>
                <c:pt idx="9">
                  <c:v>3.588586E6</c:v>
                </c:pt>
                <c:pt idx="10">
                  <c:v>5.237005E6</c:v>
                </c:pt>
                <c:pt idx="11">
                  <c:v>6.973164E6</c:v>
                </c:pt>
                <c:pt idx="12">
                  <c:v>1.1252604E7</c:v>
                </c:pt>
                <c:pt idx="13">
                  <c:v>1.0535975E7</c:v>
                </c:pt>
                <c:pt idx="14">
                  <c:v>7.052548E6</c:v>
                </c:pt>
                <c:pt idx="15">
                  <c:v>8.285581E6</c:v>
                </c:pt>
                <c:pt idx="16">
                  <c:v>7.087666E6</c:v>
                </c:pt>
                <c:pt idx="17">
                  <c:v>8.526329E6</c:v>
                </c:pt>
                <c:pt idx="18">
                  <c:v>7.925521E6</c:v>
                </c:pt>
                <c:pt idx="19">
                  <c:v>1.0077766E7</c:v>
                </c:pt>
                <c:pt idx="20">
                  <c:v>7.940038E6</c:v>
                </c:pt>
                <c:pt idx="21">
                  <c:v>5.924448E6</c:v>
                </c:pt>
                <c:pt idx="22">
                  <c:v>5.411408E6</c:v>
                </c:pt>
                <c:pt idx="23">
                  <c:v>6.295992E6</c:v>
                </c:pt>
                <c:pt idx="24">
                  <c:v>7.631735E6</c:v>
                </c:pt>
                <c:pt idx="25">
                  <c:v>9.804814E6</c:v>
                </c:pt>
                <c:pt idx="26">
                  <c:v>1.0835278E7</c:v>
                </c:pt>
                <c:pt idx="27">
                  <c:v>1.3089821E7</c:v>
                </c:pt>
                <c:pt idx="28">
                  <c:v>1.2075223E7</c:v>
                </c:pt>
                <c:pt idx="29">
                  <c:v>1.0931575E7</c:v>
                </c:pt>
                <c:pt idx="30">
                  <c:v>8.296824E6</c:v>
                </c:pt>
                <c:pt idx="31">
                  <c:v>1.2435574E7</c:v>
                </c:pt>
                <c:pt idx="32">
                  <c:v>8.917855E6</c:v>
                </c:pt>
                <c:pt idx="33">
                  <c:v>8.821428E6</c:v>
                </c:pt>
                <c:pt idx="34">
                  <c:v>7.131347E6</c:v>
                </c:pt>
                <c:pt idx="35">
                  <c:v>7.078592E6</c:v>
                </c:pt>
                <c:pt idx="36">
                  <c:v>9.550795E6</c:v>
                </c:pt>
                <c:pt idx="37">
                  <c:v>9.09201E6</c:v>
                </c:pt>
                <c:pt idx="38">
                  <c:v>9.637119E6</c:v>
                </c:pt>
                <c:pt idx="39">
                  <c:v>1.138221E7</c:v>
                </c:pt>
                <c:pt idx="40">
                  <c:v>9.583318E6</c:v>
                </c:pt>
                <c:pt idx="41">
                  <c:v>1.2894726E7</c:v>
                </c:pt>
                <c:pt idx="42">
                  <c:v>9.74349E6</c:v>
                </c:pt>
                <c:pt idx="43">
                  <c:v>5.952207E6</c:v>
                </c:pt>
                <c:pt idx="44">
                  <c:v>8.040739E6</c:v>
                </c:pt>
                <c:pt idx="45">
                  <c:v>9.171779E6</c:v>
                </c:pt>
                <c:pt idx="46">
                  <c:v>8.243213E6</c:v>
                </c:pt>
                <c:pt idx="47">
                  <c:v>9.346135E6</c:v>
                </c:pt>
                <c:pt idx="48">
                  <c:v>1.0623049E7</c:v>
                </c:pt>
                <c:pt idx="49">
                  <c:v>1.2181429E7</c:v>
                </c:pt>
                <c:pt idx="50">
                  <c:v>9.571568E6</c:v>
                </c:pt>
                <c:pt idx="51">
                  <c:v>8.23582E6</c:v>
                </c:pt>
                <c:pt idx="52">
                  <c:v>9.203017E6</c:v>
                </c:pt>
                <c:pt idx="53">
                  <c:v>6.038269E6</c:v>
                </c:pt>
                <c:pt idx="54">
                  <c:v>8.724527E6</c:v>
                </c:pt>
                <c:pt idx="55">
                  <c:v>7.242544E6</c:v>
                </c:pt>
                <c:pt idx="56">
                  <c:v>7.649558E6</c:v>
                </c:pt>
                <c:pt idx="57">
                  <c:v>5.455586E6</c:v>
                </c:pt>
                <c:pt idx="58">
                  <c:v>8.896473E6</c:v>
                </c:pt>
                <c:pt idx="59">
                  <c:v>9.17795E6</c:v>
                </c:pt>
                <c:pt idx="60">
                  <c:v>1.1625885E7</c:v>
                </c:pt>
                <c:pt idx="61">
                  <c:v>6.441892E6</c:v>
                </c:pt>
                <c:pt idx="62">
                  <c:v>9.246078E6</c:v>
                </c:pt>
                <c:pt idx="63">
                  <c:v>1.0023535E7</c:v>
                </c:pt>
                <c:pt idx="64">
                  <c:v>9.240523E6</c:v>
                </c:pt>
                <c:pt idx="65">
                  <c:v>6.346265E6</c:v>
                </c:pt>
                <c:pt idx="66">
                  <c:v>8.862627E6</c:v>
                </c:pt>
                <c:pt idx="67">
                  <c:v>1.235623E7</c:v>
                </c:pt>
                <c:pt idx="68">
                  <c:v>9.204861E6</c:v>
                </c:pt>
                <c:pt idx="69">
                  <c:v>7.372548E6</c:v>
                </c:pt>
                <c:pt idx="70">
                  <c:v>7.442179E6</c:v>
                </c:pt>
                <c:pt idx="71">
                  <c:v>6.047663E6</c:v>
                </c:pt>
                <c:pt idx="72">
                  <c:v>6.251241E6</c:v>
                </c:pt>
                <c:pt idx="73">
                  <c:v>5.359521E6</c:v>
                </c:pt>
                <c:pt idx="74">
                  <c:v>7.437648E6</c:v>
                </c:pt>
                <c:pt idx="75">
                  <c:v>6.957971E6</c:v>
                </c:pt>
                <c:pt idx="76">
                  <c:v>7.08148E6</c:v>
                </c:pt>
                <c:pt idx="77">
                  <c:v>6.703016E6</c:v>
                </c:pt>
                <c:pt idx="78">
                  <c:v>4.594046E6</c:v>
                </c:pt>
                <c:pt idx="79">
                  <c:v>5.174715E6</c:v>
                </c:pt>
                <c:pt idx="80">
                  <c:v>4.508444E6</c:v>
                </c:pt>
                <c:pt idx="81">
                  <c:v>8.019752E6</c:v>
                </c:pt>
                <c:pt idx="82">
                  <c:v>6.887444E6</c:v>
                </c:pt>
                <c:pt idx="83">
                  <c:v>5.846679E6</c:v>
                </c:pt>
                <c:pt idx="84">
                  <c:v>1.2681182E7</c:v>
                </c:pt>
                <c:pt idx="85">
                  <c:v>1.3508025E7</c:v>
                </c:pt>
                <c:pt idx="86">
                  <c:v>1.1019519E7</c:v>
                </c:pt>
                <c:pt idx="87">
                  <c:v>8.601678E6</c:v>
                </c:pt>
                <c:pt idx="88">
                  <c:v>9.489581E6</c:v>
                </c:pt>
                <c:pt idx="89">
                  <c:v>1.0239704E7</c:v>
                </c:pt>
                <c:pt idx="90">
                  <c:v>6.334941E6</c:v>
                </c:pt>
                <c:pt idx="91">
                  <c:v>6.909163E6</c:v>
                </c:pt>
                <c:pt idx="92">
                  <c:v>7.170634E6</c:v>
                </c:pt>
                <c:pt idx="93">
                  <c:v>4.9504E6</c:v>
                </c:pt>
                <c:pt idx="94">
                  <c:v>5.01297E6</c:v>
                </c:pt>
                <c:pt idx="95">
                  <c:v>8.764479E6</c:v>
                </c:pt>
                <c:pt idx="96">
                  <c:v>1.0928149E7</c:v>
                </c:pt>
                <c:pt idx="97">
                  <c:v>1.1147301E7</c:v>
                </c:pt>
                <c:pt idx="98">
                  <c:v>1.4403784E7</c:v>
                </c:pt>
                <c:pt idx="99">
                  <c:v>8.236129E6</c:v>
                </c:pt>
                <c:pt idx="100">
                  <c:v>7.260889E6</c:v>
                </c:pt>
                <c:pt idx="101">
                  <c:v>7.190262E6</c:v>
                </c:pt>
                <c:pt idx="102">
                  <c:v>9.504152E6</c:v>
                </c:pt>
                <c:pt idx="103">
                  <c:v>6.625482E6</c:v>
                </c:pt>
                <c:pt idx="104">
                  <c:v>7.199206E6</c:v>
                </c:pt>
                <c:pt idx="105">
                  <c:v>4.72322E6</c:v>
                </c:pt>
                <c:pt idx="106">
                  <c:v>6.4875E6</c:v>
                </c:pt>
                <c:pt idx="107">
                  <c:v>7.444478E6</c:v>
                </c:pt>
                <c:pt idx="108">
                  <c:v>8.282243E6</c:v>
                </c:pt>
                <c:pt idx="109">
                  <c:v>7.683009E6</c:v>
                </c:pt>
                <c:pt idx="110">
                  <c:v>5.184457E6</c:v>
                </c:pt>
                <c:pt idx="111">
                  <c:v>3.918465E6</c:v>
                </c:pt>
                <c:pt idx="112">
                  <c:v>3.124844E6</c:v>
                </c:pt>
                <c:pt idx="113">
                  <c:v>5.28729E6</c:v>
                </c:pt>
                <c:pt idx="114">
                  <c:v>7.589101E6</c:v>
                </c:pt>
                <c:pt idx="115">
                  <c:v>7.084402E6</c:v>
                </c:pt>
                <c:pt idx="116">
                  <c:v>3.876097E6</c:v>
                </c:pt>
                <c:pt idx="117">
                  <c:v>4.713294E6</c:v>
                </c:pt>
                <c:pt idx="118">
                  <c:v>4.797393E6</c:v>
                </c:pt>
                <c:pt idx="119">
                  <c:v>7.384471E6</c:v>
                </c:pt>
                <c:pt idx="120">
                  <c:v>6.850429E6</c:v>
                </c:pt>
                <c:pt idx="121">
                  <c:v>5.456509E6</c:v>
                </c:pt>
                <c:pt idx="122">
                  <c:v>6.572153E6</c:v>
                </c:pt>
                <c:pt idx="123">
                  <c:v>4.96256E6</c:v>
                </c:pt>
                <c:pt idx="124">
                  <c:v>6.02658E6</c:v>
                </c:pt>
                <c:pt idx="125">
                  <c:v>6.351026E6</c:v>
                </c:pt>
                <c:pt idx="126">
                  <c:v>4.967546E6</c:v>
                </c:pt>
                <c:pt idx="127">
                  <c:v>7.176598E6</c:v>
                </c:pt>
                <c:pt idx="128">
                  <c:v>6.802895E6</c:v>
                </c:pt>
                <c:pt idx="129">
                  <c:v>5.706686E6</c:v>
                </c:pt>
                <c:pt idx="130">
                  <c:v>5.197751E6</c:v>
                </c:pt>
                <c:pt idx="131">
                  <c:v>5.705603E6</c:v>
                </c:pt>
                <c:pt idx="132">
                  <c:v>7.74917E6</c:v>
                </c:pt>
                <c:pt idx="133">
                  <c:v>7.110677E6</c:v>
                </c:pt>
                <c:pt idx="134">
                  <c:v>5.539805E6</c:v>
                </c:pt>
                <c:pt idx="135">
                  <c:v>6.323294E6</c:v>
                </c:pt>
                <c:pt idx="136">
                  <c:v>5.231115E6</c:v>
                </c:pt>
                <c:pt idx="137">
                  <c:v>4.608888E6</c:v>
                </c:pt>
                <c:pt idx="138">
                  <c:v>5.095873E6</c:v>
                </c:pt>
                <c:pt idx="139">
                  <c:v>1.1003289E7</c:v>
                </c:pt>
                <c:pt idx="140">
                  <c:v>5.225462E6</c:v>
                </c:pt>
                <c:pt idx="141">
                  <c:v>2.906879E6</c:v>
                </c:pt>
                <c:pt idx="142">
                  <c:v>4.037414E6</c:v>
                </c:pt>
                <c:pt idx="143">
                  <c:v>5.011127E6</c:v>
                </c:pt>
                <c:pt idx="144">
                  <c:v>7.156845E6</c:v>
                </c:pt>
                <c:pt idx="145">
                  <c:v>8.8404E6</c:v>
                </c:pt>
                <c:pt idx="146">
                  <c:v>5.139339E6</c:v>
                </c:pt>
                <c:pt idx="147">
                  <c:v>5.581102E6</c:v>
                </c:pt>
                <c:pt idx="148">
                  <c:v>3.30091E6</c:v>
                </c:pt>
                <c:pt idx="149">
                  <c:v>4.469754E6</c:v>
                </c:pt>
                <c:pt idx="150">
                  <c:v>7.1E6</c:v>
                </c:pt>
                <c:pt idx="151">
                  <c:v>6.269765E6</c:v>
                </c:pt>
                <c:pt idx="152">
                  <c:v>3.95E6</c:v>
                </c:pt>
                <c:pt idx="153">
                  <c:v>3.074117E6</c:v>
                </c:pt>
                <c:pt idx="154">
                  <c:v>5.791903E6</c:v>
                </c:pt>
                <c:pt idx="155">
                  <c:v>1.1141571E7</c:v>
                </c:pt>
                <c:pt idx="156">
                  <c:v>6.85529E6</c:v>
                </c:pt>
                <c:pt idx="157">
                  <c:v>5.342237E6</c:v>
                </c:pt>
                <c:pt idx="158">
                  <c:v>6.884648E6</c:v>
                </c:pt>
                <c:pt idx="159">
                  <c:v>1.0078661E7</c:v>
                </c:pt>
                <c:pt idx="160">
                  <c:v>1.1460088E7</c:v>
                </c:pt>
                <c:pt idx="161">
                  <c:v>8.841164E6</c:v>
                </c:pt>
                <c:pt idx="162">
                  <c:v>6.916717E6</c:v>
                </c:pt>
                <c:pt idx="163">
                  <c:v>6.230112E6</c:v>
                </c:pt>
                <c:pt idx="164">
                  <c:v>5.40665E6</c:v>
                </c:pt>
                <c:pt idx="165">
                  <c:v>3.684281E6</c:v>
                </c:pt>
                <c:pt idx="166">
                  <c:v>5.526879E6</c:v>
                </c:pt>
                <c:pt idx="167">
                  <c:v>6.932515E6</c:v>
                </c:pt>
                <c:pt idx="168">
                  <c:v>7.074496E6</c:v>
                </c:pt>
                <c:pt idx="169">
                  <c:v>5.865515E6</c:v>
                </c:pt>
                <c:pt idx="170">
                  <c:v>8.480005E6</c:v>
                </c:pt>
                <c:pt idx="171">
                  <c:v>1.0655907E7</c:v>
                </c:pt>
                <c:pt idx="172">
                  <c:v>1.0683406E7</c:v>
                </c:pt>
                <c:pt idx="173">
                  <c:v>7.382472E6</c:v>
                </c:pt>
                <c:pt idx="174">
                  <c:v>6.327296E6</c:v>
                </c:pt>
                <c:pt idx="175">
                  <c:v>8.731063E6</c:v>
                </c:pt>
                <c:pt idx="176">
                  <c:v>4.833518E6</c:v>
                </c:pt>
                <c:pt idx="177">
                  <c:v>5.898653E6</c:v>
                </c:pt>
                <c:pt idx="178">
                  <c:v>4.959657E6</c:v>
                </c:pt>
                <c:pt idx="179">
                  <c:v>4.716475E6</c:v>
                </c:pt>
                <c:pt idx="180">
                  <c:v>6.050735E6</c:v>
                </c:pt>
                <c:pt idx="181">
                  <c:v>5.44936E6</c:v>
                </c:pt>
                <c:pt idx="182">
                  <c:v>4.956564E6</c:v>
                </c:pt>
                <c:pt idx="183">
                  <c:v>4.526346E6</c:v>
                </c:pt>
                <c:pt idx="184">
                  <c:v>3.18568E6</c:v>
                </c:pt>
                <c:pt idx="185">
                  <c:v>4.840294E6</c:v>
                </c:pt>
                <c:pt idx="186">
                  <c:v>3.978909E6</c:v>
                </c:pt>
                <c:pt idx="187">
                  <c:v>4.805E6</c:v>
                </c:pt>
                <c:pt idx="188">
                  <c:v>3.367552E6</c:v>
                </c:pt>
                <c:pt idx="189">
                  <c:v>2.821125E6</c:v>
                </c:pt>
                <c:pt idx="190">
                  <c:v>5.095427E6</c:v>
                </c:pt>
                <c:pt idx="191">
                  <c:v>4.092886E6</c:v>
                </c:pt>
                <c:pt idx="192">
                  <c:v>3.887513E6</c:v>
                </c:pt>
                <c:pt idx="193">
                  <c:v>4.570295E6</c:v>
                </c:pt>
                <c:pt idx="194">
                  <c:v>4.145907E6</c:v>
                </c:pt>
                <c:pt idx="195">
                  <c:v>3.247963E6</c:v>
                </c:pt>
                <c:pt idx="196">
                  <c:v>3.050367E6</c:v>
                </c:pt>
                <c:pt idx="197">
                  <c:v>5.166703E6</c:v>
                </c:pt>
                <c:pt idx="198">
                  <c:v>5.065479E6</c:v>
                </c:pt>
                <c:pt idx="199">
                  <c:v>8.958396E6</c:v>
                </c:pt>
                <c:pt idx="200">
                  <c:v>6.064212E6</c:v>
                </c:pt>
                <c:pt idx="201">
                  <c:v>5.894821E6</c:v>
                </c:pt>
                <c:pt idx="202">
                  <c:v>5.249901E6</c:v>
                </c:pt>
                <c:pt idx="203">
                  <c:v>6.829532E6</c:v>
                </c:pt>
                <c:pt idx="204">
                  <c:v>5.20427E6</c:v>
                </c:pt>
                <c:pt idx="205">
                  <c:v>5.05633E6</c:v>
                </c:pt>
                <c:pt idx="206">
                  <c:v>6.843223E6</c:v>
                </c:pt>
                <c:pt idx="207">
                  <c:v>4.452756E6</c:v>
                </c:pt>
                <c:pt idx="208">
                  <c:v>5.201339E6</c:v>
                </c:pt>
                <c:pt idx="209">
                  <c:v>4.576701E6</c:v>
                </c:pt>
                <c:pt idx="210">
                  <c:v>4.068948E6</c:v>
                </c:pt>
                <c:pt idx="211">
                  <c:v>2.795846E6</c:v>
                </c:pt>
                <c:pt idx="212">
                  <c:v>4.377411E6</c:v>
                </c:pt>
                <c:pt idx="213">
                  <c:v>5.560238E6</c:v>
                </c:pt>
                <c:pt idx="214">
                  <c:v>4.225677E6</c:v>
                </c:pt>
                <c:pt idx="215">
                  <c:v>4.593398E6</c:v>
                </c:pt>
                <c:pt idx="216">
                  <c:v>4.95754E6</c:v>
                </c:pt>
                <c:pt idx="217">
                  <c:v>5.961769E6</c:v>
                </c:pt>
                <c:pt idx="218">
                  <c:v>3.676144E6</c:v>
                </c:pt>
                <c:pt idx="219">
                  <c:v>3.36916E6</c:v>
                </c:pt>
                <c:pt idx="220">
                  <c:v>2.829556E6</c:v>
                </c:pt>
                <c:pt idx="221">
                  <c:v>5.047058E6</c:v>
                </c:pt>
                <c:pt idx="222">
                  <c:v>3.705245E6</c:v>
                </c:pt>
                <c:pt idx="223">
                  <c:v>3.343693E6</c:v>
                </c:pt>
                <c:pt idx="224">
                  <c:v>6.384412E6</c:v>
                </c:pt>
                <c:pt idx="225">
                  <c:v>6.948818E6</c:v>
                </c:pt>
                <c:pt idx="226">
                  <c:v>1.1353822E7</c:v>
                </c:pt>
                <c:pt idx="227">
                  <c:v>1.3089045E7</c:v>
                </c:pt>
                <c:pt idx="228">
                  <c:v>8.108577E6</c:v>
                </c:pt>
                <c:pt idx="229">
                  <c:v>5.84677E6</c:v>
                </c:pt>
                <c:pt idx="230">
                  <c:v>7.51818E6</c:v>
                </c:pt>
                <c:pt idx="231">
                  <c:v>9.316765E6</c:v>
                </c:pt>
                <c:pt idx="232">
                  <c:v>9.001289E6</c:v>
                </c:pt>
                <c:pt idx="233">
                  <c:v>1.0054671E7</c:v>
                </c:pt>
                <c:pt idx="234">
                  <c:v>6.060285E6</c:v>
                </c:pt>
                <c:pt idx="235">
                  <c:v>9.213901E6</c:v>
                </c:pt>
                <c:pt idx="236">
                  <c:v>8.811454E6</c:v>
                </c:pt>
                <c:pt idx="237">
                  <c:v>4.745607E6</c:v>
                </c:pt>
                <c:pt idx="238">
                  <c:v>1.2002068E7</c:v>
                </c:pt>
                <c:pt idx="239">
                  <c:v>9.949234E6</c:v>
                </c:pt>
                <c:pt idx="240">
                  <c:v>7.875194E6</c:v>
                </c:pt>
                <c:pt idx="241">
                  <c:v>1.128242E7</c:v>
                </c:pt>
                <c:pt idx="242">
                  <c:v>1.5373114E7</c:v>
                </c:pt>
                <c:pt idx="243">
                  <c:v>2.4206868E7</c:v>
                </c:pt>
                <c:pt idx="244">
                  <c:v>1.6162519E7</c:v>
                </c:pt>
                <c:pt idx="245">
                  <c:v>1.7636215E7</c:v>
                </c:pt>
                <c:pt idx="246">
                  <c:v>1.6945174E7</c:v>
                </c:pt>
                <c:pt idx="247">
                  <c:v>1.4716976E7</c:v>
                </c:pt>
                <c:pt idx="248">
                  <c:v>1.1062215E7</c:v>
                </c:pt>
                <c:pt idx="249">
                  <c:v>8.241861E6</c:v>
                </c:pt>
                <c:pt idx="250">
                  <c:v>1.290255E7</c:v>
                </c:pt>
                <c:pt idx="251">
                  <c:v>1.2136219E7</c:v>
                </c:pt>
                <c:pt idx="252">
                  <c:v>1.0852538E7</c:v>
                </c:pt>
                <c:pt idx="253">
                  <c:v>1.3594705E7</c:v>
                </c:pt>
                <c:pt idx="254">
                  <c:v>1.6929615E7</c:v>
                </c:pt>
                <c:pt idx="255">
                  <c:v>9.698336E6</c:v>
                </c:pt>
                <c:pt idx="256">
                  <c:v>1.0185067E7</c:v>
                </c:pt>
                <c:pt idx="257">
                  <c:v>1.4384498E7</c:v>
                </c:pt>
                <c:pt idx="258">
                  <c:v>1.4657632E7</c:v>
                </c:pt>
                <c:pt idx="259">
                  <c:v>9.463369E6</c:v>
                </c:pt>
                <c:pt idx="260">
                  <c:v>6.843493E6</c:v>
                </c:pt>
                <c:pt idx="261">
                  <c:v>6.265488E6</c:v>
                </c:pt>
                <c:pt idx="262">
                  <c:v>3.927614E6</c:v>
                </c:pt>
                <c:pt idx="263">
                  <c:v>5.206958E6</c:v>
                </c:pt>
                <c:pt idx="264">
                  <c:v>1.0850242E7</c:v>
                </c:pt>
                <c:pt idx="265">
                  <c:v>2.3696326E7</c:v>
                </c:pt>
                <c:pt idx="266">
                  <c:v>2.3372628E7</c:v>
                </c:pt>
                <c:pt idx="267">
                  <c:v>3.0342357E7</c:v>
                </c:pt>
                <c:pt idx="268">
                  <c:v>2.1681202E7</c:v>
                </c:pt>
                <c:pt idx="269">
                  <c:v>2.5810533E7</c:v>
                </c:pt>
                <c:pt idx="270">
                  <c:v>4.2138208E7</c:v>
                </c:pt>
                <c:pt idx="271">
                  <c:v>3.5322599E7</c:v>
                </c:pt>
                <c:pt idx="272">
                  <c:v>1.9686627E7</c:v>
                </c:pt>
                <c:pt idx="273">
                  <c:v>1.5672166E7</c:v>
                </c:pt>
                <c:pt idx="274">
                  <c:v>1.0691998E7</c:v>
                </c:pt>
                <c:pt idx="275">
                  <c:v>1.3779304E7</c:v>
                </c:pt>
                <c:pt idx="276">
                  <c:v>1.3945056E7</c:v>
                </c:pt>
                <c:pt idx="277">
                  <c:v>1.8205402E7</c:v>
                </c:pt>
                <c:pt idx="278">
                  <c:v>1.6659863E7</c:v>
                </c:pt>
                <c:pt idx="279">
                  <c:v>1.4840129E7</c:v>
                </c:pt>
                <c:pt idx="280">
                  <c:v>1.3021133E7</c:v>
                </c:pt>
                <c:pt idx="281">
                  <c:v>1.1880781E7</c:v>
                </c:pt>
                <c:pt idx="282">
                  <c:v>2.5845844E7</c:v>
                </c:pt>
                <c:pt idx="283">
                  <c:v>1.3564785E7</c:v>
                </c:pt>
                <c:pt idx="284">
                  <c:v>7.765977E6</c:v>
                </c:pt>
                <c:pt idx="285">
                  <c:v>1.6227855E7</c:v>
                </c:pt>
                <c:pt idx="286">
                  <c:v>1.4117019E7</c:v>
                </c:pt>
                <c:pt idx="287">
                  <c:v>2.0911515E7</c:v>
                </c:pt>
                <c:pt idx="288">
                  <c:v>1.5894385E7</c:v>
                </c:pt>
                <c:pt idx="289">
                  <c:v>1.7014305E7</c:v>
                </c:pt>
                <c:pt idx="290">
                  <c:v>1.5630982E7</c:v>
                </c:pt>
                <c:pt idx="291">
                  <c:v>1.5767236E7</c:v>
                </c:pt>
                <c:pt idx="292">
                  <c:v>1.0948233E7</c:v>
                </c:pt>
                <c:pt idx="293">
                  <c:v>1.4850298E7</c:v>
                </c:pt>
                <c:pt idx="294">
                  <c:v>1.1824579E7</c:v>
                </c:pt>
                <c:pt idx="295">
                  <c:v>1.1946218E7</c:v>
                </c:pt>
                <c:pt idx="296">
                  <c:v>1.4942291E7</c:v>
                </c:pt>
                <c:pt idx="297">
                  <c:v>1.4791051E7</c:v>
                </c:pt>
                <c:pt idx="298">
                  <c:v>1.4469477E7</c:v>
                </c:pt>
                <c:pt idx="299">
                  <c:v>1.0612405E7</c:v>
                </c:pt>
                <c:pt idx="300">
                  <c:v>1.2634531E7</c:v>
                </c:pt>
                <c:pt idx="301">
                  <c:v>1.0649198E7</c:v>
                </c:pt>
                <c:pt idx="302">
                  <c:v>1.5063273E7</c:v>
                </c:pt>
                <c:pt idx="303">
                  <c:v>1.2158995E7</c:v>
                </c:pt>
                <c:pt idx="304">
                  <c:v>8.543669E6</c:v>
                </c:pt>
                <c:pt idx="305">
                  <c:v>1.1370217E7</c:v>
                </c:pt>
                <c:pt idx="306">
                  <c:v>8.159914E6</c:v>
                </c:pt>
                <c:pt idx="307">
                  <c:v>5.228477E6</c:v>
                </c:pt>
                <c:pt idx="308">
                  <c:v>4.879062E6</c:v>
                </c:pt>
                <c:pt idx="309">
                  <c:v>1.2354351E7</c:v>
                </c:pt>
                <c:pt idx="310">
                  <c:v>1.2272103E7</c:v>
                </c:pt>
                <c:pt idx="311">
                  <c:v>1.8695452E7</c:v>
                </c:pt>
                <c:pt idx="312">
                  <c:v>3.2853423E7</c:v>
                </c:pt>
                <c:pt idx="313">
                  <c:v>3.216252E7</c:v>
                </c:pt>
                <c:pt idx="314">
                  <c:v>2.8243575E7</c:v>
                </c:pt>
                <c:pt idx="315">
                  <c:v>2.0726933E7</c:v>
                </c:pt>
                <c:pt idx="316">
                  <c:v>2.5422372E7</c:v>
                </c:pt>
                <c:pt idx="317">
                  <c:v>2.8837239E7</c:v>
                </c:pt>
                <c:pt idx="318">
                  <c:v>2.9212139E7</c:v>
                </c:pt>
                <c:pt idx="319">
                  <c:v>2.0287464E7</c:v>
                </c:pt>
                <c:pt idx="320">
                  <c:v>1.210076E7</c:v>
                </c:pt>
                <c:pt idx="321">
                  <c:v>1.3150503E7</c:v>
                </c:pt>
                <c:pt idx="322">
                  <c:v>2.0168547E7</c:v>
                </c:pt>
                <c:pt idx="323">
                  <c:v>1.5987674E7</c:v>
                </c:pt>
                <c:pt idx="324">
                  <c:v>1.7765394E7</c:v>
                </c:pt>
                <c:pt idx="325">
                  <c:v>2.6926972E7</c:v>
                </c:pt>
                <c:pt idx="326">
                  <c:v>2.9982782E7</c:v>
                </c:pt>
                <c:pt idx="327">
                  <c:v>3.9205177E7</c:v>
                </c:pt>
                <c:pt idx="328">
                  <c:v>2.1529079E7</c:v>
                </c:pt>
                <c:pt idx="329">
                  <c:v>1.8991863E7</c:v>
                </c:pt>
                <c:pt idx="330">
                  <c:v>2.4422175E7</c:v>
                </c:pt>
                <c:pt idx="331">
                  <c:v>2.3731412E7</c:v>
                </c:pt>
                <c:pt idx="332">
                  <c:v>2.0201187E7</c:v>
                </c:pt>
                <c:pt idx="333">
                  <c:v>1.6206681E7</c:v>
                </c:pt>
                <c:pt idx="334">
                  <c:v>3.1724272E7</c:v>
                </c:pt>
                <c:pt idx="335">
                  <c:v>2.5722188E7</c:v>
                </c:pt>
                <c:pt idx="336">
                  <c:v>2.1228227E7</c:v>
                </c:pt>
                <c:pt idx="337">
                  <c:v>1.9498364E7</c:v>
                </c:pt>
                <c:pt idx="338">
                  <c:v>1.9745846E7</c:v>
                </c:pt>
                <c:pt idx="339">
                  <c:v>2.2500353E7</c:v>
                </c:pt>
                <c:pt idx="340">
                  <c:v>1.6355852E7</c:v>
                </c:pt>
                <c:pt idx="341">
                  <c:v>3.2129268E7</c:v>
                </c:pt>
                <c:pt idx="342">
                  <c:v>1.9070385E7</c:v>
                </c:pt>
                <c:pt idx="343">
                  <c:v>1.5509212E7</c:v>
                </c:pt>
                <c:pt idx="344">
                  <c:v>9.747009E6</c:v>
                </c:pt>
                <c:pt idx="345">
                  <c:v>1.2895817E7</c:v>
                </c:pt>
                <c:pt idx="346">
                  <c:v>1.5269073E7</c:v>
                </c:pt>
                <c:pt idx="347">
                  <c:v>1.2096865E7</c:v>
                </c:pt>
                <c:pt idx="348">
                  <c:v>1.7198758E7</c:v>
                </c:pt>
                <c:pt idx="349">
                  <c:v>9.630164E6</c:v>
                </c:pt>
                <c:pt idx="350">
                  <c:v>1.2232854E7</c:v>
                </c:pt>
                <c:pt idx="351">
                  <c:v>1.6335218E7</c:v>
                </c:pt>
                <c:pt idx="352">
                  <c:v>9.710823E6</c:v>
                </c:pt>
                <c:pt idx="353">
                  <c:v>1.574965E7</c:v>
                </c:pt>
                <c:pt idx="354">
                  <c:v>1.1427353E7</c:v>
                </c:pt>
                <c:pt idx="355">
                  <c:v>2.098966E7</c:v>
                </c:pt>
                <c:pt idx="356">
                  <c:v>9.350997E6</c:v>
                </c:pt>
                <c:pt idx="357">
                  <c:v>1.3635498E7</c:v>
                </c:pt>
                <c:pt idx="358">
                  <c:v>1.8541518E7</c:v>
                </c:pt>
                <c:pt idx="359">
                  <c:v>1.7461984E7</c:v>
                </c:pt>
                <c:pt idx="360">
                  <c:v>1.3942811E7</c:v>
                </c:pt>
                <c:pt idx="361">
                  <c:v>2.4918763E7</c:v>
                </c:pt>
                <c:pt idx="362">
                  <c:v>2.2480186E7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98-4868-B852-5620D5F77023}"/>
            </c:ext>
          </c:extLst>
        </c:ser>
        <c:dLbls/>
        <c:axId val="585897720"/>
        <c:axId val="585913784"/>
      </c:barChart>
      <c:catAx>
        <c:axId val="585897720"/>
        <c:scaling>
          <c:orientation val="minMax"/>
        </c:scaling>
        <c:axPos val="b"/>
        <c:numFmt formatCode="0.00" sourceLinked="1"/>
        <c:tickLblPos val="nextTo"/>
        <c:crossAx val="585913784"/>
        <c:crosses val="autoZero"/>
        <c:auto val="1"/>
        <c:lblAlgn val="ctr"/>
        <c:lblOffset val="100"/>
      </c:catAx>
      <c:valAx>
        <c:axId val="585913784"/>
        <c:scaling>
          <c:orientation val="minMax"/>
        </c:scaling>
        <c:axPos val="l"/>
        <c:numFmt formatCode="0" sourceLinked="1"/>
        <c:tickLblPos val="nextTo"/>
        <c:crossAx val="585897720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19049</xdr:rowOff>
    </xdr:from>
    <xdr:to>
      <xdr:col>22</xdr:col>
      <xdr:colOff>552450</xdr:colOff>
      <xdr:row>21</xdr:row>
      <xdr:rowOff>85724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23</xdr:row>
      <xdr:rowOff>9525</xdr:rowOff>
    </xdr:from>
    <xdr:to>
      <xdr:col>22</xdr:col>
      <xdr:colOff>542925</xdr:colOff>
      <xdr:row>43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66675</xdr:colOff>
      <xdr:row>44</xdr:row>
      <xdr:rowOff>171450</xdr:rowOff>
    </xdr:from>
    <xdr:to>
      <xdr:col>22</xdr:col>
      <xdr:colOff>552450</xdr:colOff>
      <xdr:row>65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66675</xdr:colOff>
      <xdr:row>66</xdr:row>
      <xdr:rowOff>85725</xdr:rowOff>
    </xdr:from>
    <xdr:to>
      <xdr:col>22</xdr:col>
      <xdr:colOff>552450</xdr:colOff>
      <xdr:row>86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0.47768</cdr:x>
      <cdr:y>0.04106</cdr:y>
    </cdr:from>
    <cdr:to>
      <cdr:x>0.84238</cdr:x>
      <cdr:y>0.13481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435165" y="159187"/>
          <a:ext cx="2622735" cy="363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Broker</a:t>
          </a:r>
          <a:r>
            <a:rPr lang="en-US" sz="1600" b="1" baseline="0"/>
            <a:t> Failures Per NYSE Membership %</a:t>
          </a:r>
          <a:endParaRPr lang="en-US" sz="1600" b="1"/>
        </a:p>
      </cdr:txBody>
    </cdr:sp>
  </cdr:relSizeAnchor>
  <cdr:relSizeAnchor xmlns:cdr="http://schemas.openxmlformats.org/drawingml/2006/chartDrawing">
    <cdr:from>
      <cdr:x>0.09646</cdr:x>
      <cdr:y>0.08042</cdr:y>
    </cdr:from>
    <cdr:to>
      <cdr:x>0.22923</cdr:x>
      <cdr:y>0.22696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693646" y="311763"/>
          <a:ext cx="954813" cy="56806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Grant &amp; Ward Panic</a:t>
          </a:r>
          <a:r>
            <a:rPr lang="en-US" baseline="0"/>
            <a:t> of 1884</a:t>
          </a:r>
          <a:endParaRPr lang="en-US"/>
        </a:p>
      </cdr:txBody>
    </cdr:sp>
  </cdr:relSizeAnchor>
  <cdr:relSizeAnchor xmlns:cdr="http://schemas.openxmlformats.org/drawingml/2006/chartDrawing">
    <cdr:from>
      <cdr:x>0.32375</cdr:x>
      <cdr:y>0.15169</cdr:y>
    </cdr:from>
    <cdr:to>
      <cdr:x>0.4295</cdr:x>
      <cdr:y>0.30563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328207" y="588058"/>
          <a:ext cx="760492" cy="59676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Barings Panic </a:t>
          </a:r>
        </a:p>
        <a:p xmlns:a="http://schemas.openxmlformats.org/drawingml/2006/main">
          <a:r>
            <a:rPr lang="en-US"/>
            <a:t>of 1890</a:t>
          </a:r>
        </a:p>
      </cdr:txBody>
    </cdr:sp>
  </cdr:relSizeAnchor>
  <cdr:relSizeAnchor xmlns:cdr="http://schemas.openxmlformats.org/drawingml/2006/chartDrawing">
    <cdr:from>
      <cdr:x>0.45828</cdr:x>
      <cdr:y>0.32149</cdr:y>
    </cdr:from>
    <cdr:to>
      <cdr:x>0.5685</cdr:x>
      <cdr:y>0.44079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3295638" y="1246324"/>
          <a:ext cx="792676" cy="46247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Panic of 1893</a:t>
          </a:r>
        </a:p>
      </cdr:txBody>
    </cdr:sp>
  </cdr:relSizeAnchor>
  <cdr:relSizeAnchor xmlns:cdr="http://schemas.openxmlformats.org/drawingml/2006/chartDrawing">
    <cdr:from>
      <cdr:x>0.57892</cdr:x>
      <cdr:y>0.32395</cdr:y>
    </cdr:from>
    <cdr:to>
      <cdr:x>0.69642</cdr:x>
      <cdr:y>0.43735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4163241" y="1255849"/>
          <a:ext cx="844998" cy="43960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Panics of </a:t>
          </a:r>
        </a:p>
        <a:p xmlns:a="http://schemas.openxmlformats.org/drawingml/2006/main">
          <a:r>
            <a:rPr lang="en-US"/>
            <a:t>1895</a:t>
          </a:r>
        </a:p>
      </cdr:txBody>
    </cdr:sp>
  </cdr:relSizeAnchor>
  <cdr:relSizeAnchor xmlns:cdr="http://schemas.openxmlformats.org/drawingml/2006/chartDrawing">
    <cdr:from>
      <cdr:x>0.86576</cdr:x>
      <cdr:y>0.53572</cdr:y>
    </cdr:from>
    <cdr:to>
      <cdr:x>1</cdr:x>
      <cdr:y>0.59951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6226037" y="2076821"/>
          <a:ext cx="965338" cy="24728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Panic of 1907</a:t>
          </a:r>
        </a:p>
      </cdr:txBody>
    </cdr:sp>
  </cdr:relSizeAnchor>
  <cdr:relSizeAnchor xmlns:cdr="http://schemas.openxmlformats.org/drawingml/2006/chartDrawing">
    <cdr:from>
      <cdr:x>0.67196</cdr:x>
      <cdr:y>0.54382</cdr:y>
    </cdr:from>
    <cdr:to>
      <cdr:x>0.8062</cdr:x>
      <cdr:y>0.60934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4832350" y="2108200"/>
          <a:ext cx="965338" cy="25400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Panic of 1901</a:t>
          </a:r>
        </a:p>
      </cdr:txBody>
    </cdr:sp>
  </cdr:relSizeAnchor>
  <cdr:relSizeAnchor xmlns:cdr="http://schemas.openxmlformats.org/drawingml/2006/chartDrawing">
    <cdr:from>
      <cdr:x>0.74057</cdr:x>
      <cdr:y>0.31204</cdr:y>
    </cdr:from>
    <cdr:to>
      <cdr:x>0.8748</cdr:x>
      <cdr:y>0.45266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5325705" y="1209676"/>
          <a:ext cx="965338" cy="54515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Rich Man's Panic of 1903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0.13198</cdr:x>
      <cdr:y>0.08354</cdr:y>
    </cdr:from>
    <cdr:to>
      <cdr:x>0.38146</cdr:x>
      <cdr:y>0.25061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949151" y="323850"/>
          <a:ext cx="1794049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Maximum Monthly </a:t>
          </a:r>
        </a:p>
        <a:p xmlns:a="http://schemas.openxmlformats.org/drawingml/2006/main">
          <a:r>
            <a:rPr lang="en-US" sz="1600" b="1"/>
            <a:t>Call Loan Rate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0.11742</cdr:x>
      <cdr:y>0.06072</cdr:y>
    </cdr:from>
    <cdr:to>
      <cdr:x>0.4755</cdr:x>
      <cdr:y>0.15447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844380" y="235387"/>
          <a:ext cx="2575095" cy="363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% Change in Trading</a:t>
          </a:r>
          <a:r>
            <a:rPr lang="en-US" sz="1600" b="1" baseline="0"/>
            <a:t> Volume</a:t>
          </a:r>
          <a:endParaRPr lang="en-US" sz="16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0.32139</cdr:x>
      <cdr:y>0.06072</cdr:y>
    </cdr:from>
    <cdr:to>
      <cdr:x>0.62517</cdr:x>
      <cdr:y>0.15447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311230" y="235387"/>
          <a:ext cx="2184570" cy="363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NYSE Trading</a:t>
          </a:r>
          <a:r>
            <a:rPr lang="en-US" sz="1600" b="1" baseline="0"/>
            <a:t> Volume</a:t>
          </a:r>
          <a:endParaRPr lang="en-US" sz="1600" b="1"/>
        </a:p>
      </cdr:txBody>
    </cdr:sp>
  </cdr:relSizeAnchor>
  <cdr:relSizeAnchor xmlns:cdr="http://schemas.openxmlformats.org/drawingml/2006/chartDrawing">
    <cdr:from>
      <cdr:x>0.32139</cdr:x>
      <cdr:y>0.06072</cdr:y>
    </cdr:from>
    <cdr:to>
      <cdr:x>0.62517</cdr:x>
      <cdr:y>0.15447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11230" y="235387"/>
          <a:ext cx="2184570" cy="363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NYSE Trading</a:t>
          </a:r>
          <a:r>
            <a:rPr lang="en-US" sz="1600" b="1" baseline="0"/>
            <a:t> Volume</a:t>
          </a:r>
          <a:endParaRPr lang="en-US" sz="1600" b="1"/>
        </a:p>
      </cdr:txBody>
    </cdr:sp>
  </cdr:relSizeAnchor>
  <cdr:relSizeAnchor xmlns:cdr="http://schemas.openxmlformats.org/drawingml/2006/chartDrawing">
    <cdr:from>
      <cdr:x>0.48522</cdr:x>
      <cdr:y>0.93253</cdr:y>
    </cdr:from>
    <cdr:to>
      <cdr:x>0.53859</cdr:x>
      <cdr:y>1</cdr:y>
    </cdr:to>
    <cdr:sp macro="" textlink="">
      <cdr:nvSpPr>
        <cdr:cNvPr id="4" name="Up Arrow 3"/>
        <cdr:cNvSpPr/>
      </cdr:nvSpPr>
      <cdr:spPr bwMode="auto">
        <a:xfrm xmlns:a="http://schemas.openxmlformats.org/drawingml/2006/main">
          <a:off x="3489381" y="3615106"/>
          <a:ext cx="383839" cy="261569"/>
        </a:xfrm>
        <a:prstGeom xmlns:a="http://schemas.openxmlformats.org/drawingml/2006/main" prst="upArrow">
          <a:avLst/>
        </a:prstGeom>
        <a:gradFill xmlns:a="http://schemas.openxmlformats.org/drawingml/2006/main" rotWithShape="1">
          <a:gsLst>
            <a:gs pos="0">
              <a:srgbClr val="4F81BD">
                <a:tint val="100000"/>
                <a:shade val="100000"/>
                <a:satMod val="130000"/>
              </a:srgbClr>
            </a:gs>
            <a:gs pos="100000">
              <a:srgbClr val="4F81BD">
                <a:tint val="50000"/>
                <a:shade val="100000"/>
                <a:satMod val="350000"/>
              </a:srgbClr>
            </a:gs>
          </a:gsLst>
          <a:lin ang="16200000" scaled="0"/>
        </a:gradFill>
        <a:ln xmlns:a="http://schemas.openxmlformats.org/drawingml/2006/main"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headEnd type="none" w="med" len="med"/>
          <a:tailEnd type="none" w="med" len="me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470"/>
  <sheetViews>
    <sheetView tabSelected="1" workbookViewId="0">
      <pane xSplit="3240" ySplit="1600" activePane="bottomRight"/>
      <selection activeCell="J1" sqref="A1:XFD1"/>
      <selection pane="topRight" activeCell="J1" sqref="J1:J1048576"/>
      <selection pane="bottomLeft" activeCell="A271" sqref="A271:XFD470"/>
      <selection pane="bottomRight" activeCell="J7" sqref="J7"/>
    </sheetView>
  </sheetViews>
  <sheetFormatPr baseColWidth="10" defaultColWidth="8.83203125" defaultRowHeight="14"/>
  <cols>
    <col min="1" max="1" width="7.6640625" style="2" customWidth="1"/>
    <col min="2" max="2" width="4.6640625" style="2" customWidth="1"/>
    <col min="3" max="3" width="14.6640625" style="7" customWidth="1"/>
    <col min="4" max="4" width="4.6640625" style="2" customWidth="1"/>
    <col min="5" max="6" width="14.6640625" style="4" customWidth="1"/>
    <col min="7" max="7" width="14.6640625" style="5" customWidth="1"/>
    <col min="8" max="9" width="14.6640625" style="2" customWidth="1"/>
    <col min="10" max="10" width="14.6640625" style="4" customWidth="1"/>
  </cols>
  <sheetData>
    <row r="1" spans="1:24" s="3" customFormat="1" ht="65" customHeight="1">
      <c r="A1" s="3" t="s">
        <v>0</v>
      </c>
      <c r="B1" s="3" t="s">
        <v>1</v>
      </c>
      <c r="C1" s="8" t="s">
        <v>7</v>
      </c>
      <c r="D1" s="3" t="s">
        <v>5</v>
      </c>
      <c r="E1" s="9" t="s">
        <v>4</v>
      </c>
      <c r="F1" s="9"/>
      <c r="G1" s="11" t="s">
        <v>2</v>
      </c>
      <c r="H1" s="3" t="s">
        <v>8</v>
      </c>
      <c r="I1" s="3" t="s">
        <v>3</v>
      </c>
      <c r="J1" s="9" t="s">
        <v>6</v>
      </c>
    </row>
    <row r="2" spans="1:24">
      <c r="A2" s="4"/>
      <c r="B2" s="4"/>
      <c r="D2" s="4"/>
      <c r="H2" s="4"/>
      <c r="I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s="17" customFormat="1">
      <c r="A3" s="14">
        <v>1870</v>
      </c>
      <c r="B3" s="14">
        <v>1</v>
      </c>
      <c r="C3" s="15">
        <f t="shared" ref="C3:C66" si="0">A3+(B3-1)/12</f>
        <v>1870</v>
      </c>
      <c r="D3" s="14">
        <v>0</v>
      </c>
      <c r="E3" s="16" t="e">
        <v>#NULL!</v>
      </c>
      <c r="F3" s="16"/>
      <c r="G3" s="14"/>
      <c r="H3" s="16" t="e">
        <v>#NULL!</v>
      </c>
      <c r="I3" s="16" t="e">
        <v>#NULL!</v>
      </c>
      <c r="J3" s="16"/>
    </row>
    <row r="4" spans="1:24" s="17" customFormat="1">
      <c r="A4" s="14">
        <v>1870</v>
      </c>
      <c r="B4" s="14">
        <v>2</v>
      </c>
      <c r="C4" s="15">
        <f t="shared" si="0"/>
        <v>1870.0833333333333</v>
      </c>
      <c r="D4" s="14">
        <v>0</v>
      </c>
      <c r="E4" s="16" t="e">
        <v>#NULL!</v>
      </c>
      <c r="F4" s="16"/>
      <c r="G4" s="14"/>
      <c r="H4" s="16" t="e">
        <v>#NULL!</v>
      </c>
      <c r="I4" s="16" t="e">
        <v>#NULL!</v>
      </c>
      <c r="J4" s="16"/>
    </row>
    <row r="5" spans="1:24" s="17" customFormat="1">
      <c r="A5" s="14">
        <v>1870</v>
      </c>
      <c r="B5" s="14">
        <v>3</v>
      </c>
      <c r="C5" s="15">
        <f t="shared" si="0"/>
        <v>1870.1666666666667</v>
      </c>
      <c r="D5" s="14">
        <v>0</v>
      </c>
      <c r="E5" s="16" t="e">
        <v>#NULL!</v>
      </c>
      <c r="F5" s="18" t="s">
        <v>9</v>
      </c>
      <c r="G5" s="14"/>
      <c r="H5" s="16" t="e">
        <v>#NULL!</v>
      </c>
      <c r="I5" s="16" t="e">
        <v>#NULL!</v>
      </c>
      <c r="J5" s="16"/>
    </row>
    <row r="6" spans="1:24" s="17" customFormat="1">
      <c r="A6" s="14">
        <v>1870</v>
      </c>
      <c r="B6" s="14">
        <v>4</v>
      </c>
      <c r="C6" s="15">
        <f t="shared" si="0"/>
        <v>1870.25</v>
      </c>
      <c r="D6" s="14">
        <v>0</v>
      </c>
      <c r="E6" s="16" t="e">
        <v>#NULL!</v>
      </c>
      <c r="F6" s="18" t="s">
        <v>10</v>
      </c>
      <c r="G6" s="14"/>
      <c r="H6" s="16" t="e">
        <v>#NULL!</v>
      </c>
      <c r="I6" s="16" t="e">
        <v>#NULL!</v>
      </c>
      <c r="J6" s="16"/>
    </row>
    <row r="7" spans="1:24" s="17" customFormat="1">
      <c r="A7" s="14">
        <v>1870</v>
      </c>
      <c r="B7" s="14">
        <v>5</v>
      </c>
      <c r="C7" s="15">
        <f t="shared" si="0"/>
        <v>1870.3333333333333</v>
      </c>
      <c r="D7" s="14">
        <v>0</v>
      </c>
      <c r="E7" s="16" t="e">
        <v>#NULL!</v>
      </c>
      <c r="F7" s="16"/>
      <c r="G7" s="14"/>
      <c r="H7" s="16" t="e">
        <v>#NULL!</v>
      </c>
      <c r="I7" s="16" t="e">
        <v>#NULL!</v>
      </c>
      <c r="J7" s="16"/>
    </row>
    <row r="8" spans="1:24" s="17" customFormat="1">
      <c r="A8" s="14">
        <v>1870</v>
      </c>
      <c r="B8" s="14">
        <v>6</v>
      </c>
      <c r="C8" s="15">
        <f t="shared" si="0"/>
        <v>1870.4166666666667</v>
      </c>
      <c r="D8" s="14">
        <v>0</v>
      </c>
      <c r="E8" s="16" t="e">
        <v>#NULL!</v>
      </c>
      <c r="F8" s="16"/>
      <c r="G8" s="14"/>
      <c r="H8" s="16" t="e">
        <v>#NULL!</v>
      </c>
      <c r="I8" s="16" t="e">
        <v>#NULL!</v>
      </c>
      <c r="J8" s="16"/>
    </row>
    <row r="9" spans="1:24" s="17" customFormat="1">
      <c r="A9" s="14">
        <v>1870</v>
      </c>
      <c r="B9" s="14">
        <v>7</v>
      </c>
      <c r="C9" s="15">
        <f t="shared" si="0"/>
        <v>1870.5</v>
      </c>
      <c r="D9" s="14">
        <v>0</v>
      </c>
      <c r="E9" s="16" t="e">
        <v>#NULL!</v>
      </c>
      <c r="F9" s="16"/>
      <c r="G9" s="14"/>
      <c r="H9" s="16" t="e">
        <v>#NULL!</v>
      </c>
      <c r="I9" s="16" t="e">
        <v>#NULL!</v>
      </c>
      <c r="J9" s="16"/>
    </row>
    <row r="10" spans="1:24" s="17" customFormat="1">
      <c r="A10" s="14">
        <v>1870</v>
      </c>
      <c r="B10" s="14">
        <v>8</v>
      </c>
      <c r="C10" s="15">
        <f t="shared" si="0"/>
        <v>1870.5833333333333</v>
      </c>
      <c r="D10" s="14">
        <v>0</v>
      </c>
      <c r="E10" s="16" t="e">
        <v>#NULL!</v>
      </c>
      <c r="F10" s="16"/>
      <c r="G10" s="14"/>
      <c r="H10" s="16" t="e">
        <v>#NULL!</v>
      </c>
      <c r="I10" s="16" t="e">
        <v>#NULL!</v>
      </c>
      <c r="J10" s="16"/>
    </row>
    <row r="11" spans="1:24" s="17" customFormat="1">
      <c r="A11" s="14">
        <v>1870</v>
      </c>
      <c r="B11" s="14">
        <v>9</v>
      </c>
      <c r="C11" s="15">
        <f t="shared" si="0"/>
        <v>1870.6666666666667</v>
      </c>
      <c r="D11" s="14">
        <v>0</v>
      </c>
      <c r="E11" s="16" t="e">
        <v>#NULL!</v>
      </c>
      <c r="F11" s="16"/>
      <c r="G11" s="14"/>
      <c r="H11" s="16" t="e">
        <v>#NULL!</v>
      </c>
      <c r="I11" s="16" t="e">
        <v>#NULL!</v>
      </c>
      <c r="J11" s="16"/>
    </row>
    <row r="12" spans="1:24" s="17" customFormat="1">
      <c r="A12" s="14">
        <v>1870</v>
      </c>
      <c r="B12" s="14">
        <v>10</v>
      </c>
      <c r="C12" s="15">
        <f t="shared" si="0"/>
        <v>1870.75</v>
      </c>
      <c r="D12" s="14">
        <v>0</v>
      </c>
      <c r="E12" s="16" t="e">
        <v>#NULL!</v>
      </c>
      <c r="F12" s="16"/>
      <c r="G12" s="14"/>
      <c r="H12" s="16" t="e">
        <v>#NULL!</v>
      </c>
      <c r="I12" s="16" t="e">
        <v>#NULL!</v>
      </c>
      <c r="J12" s="16"/>
    </row>
    <row r="13" spans="1:24" s="17" customFormat="1">
      <c r="A13" s="14">
        <v>1870</v>
      </c>
      <c r="B13" s="14">
        <v>11</v>
      </c>
      <c r="C13" s="15">
        <f t="shared" si="0"/>
        <v>1870.8333333333333</v>
      </c>
      <c r="D13" s="14">
        <v>0</v>
      </c>
      <c r="E13" s="16" t="e">
        <v>#NULL!</v>
      </c>
      <c r="F13" s="16"/>
      <c r="G13" s="14"/>
      <c r="H13" s="16" t="e">
        <v>#NULL!</v>
      </c>
      <c r="I13" s="16" t="e">
        <v>#NULL!</v>
      </c>
      <c r="J13" s="16"/>
    </row>
    <row r="14" spans="1:24" s="17" customFormat="1">
      <c r="A14" s="14">
        <v>1870</v>
      </c>
      <c r="B14" s="14">
        <v>12</v>
      </c>
      <c r="C14" s="15">
        <f t="shared" si="0"/>
        <v>1870.9166666666667</v>
      </c>
      <c r="D14" s="14">
        <v>0</v>
      </c>
      <c r="E14" s="16" t="e">
        <v>#NULL!</v>
      </c>
      <c r="F14" s="16"/>
      <c r="G14" s="14"/>
      <c r="H14" s="16" t="e">
        <v>#NULL!</v>
      </c>
      <c r="I14" s="16" t="e">
        <v>#NULL!</v>
      </c>
      <c r="J14" s="16"/>
    </row>
    <row r="15" spans="1:24" s="17" customFormat="1">
      <c r="A15" s="14">
        <v>1871</v>
      </c>
      <c r="B15" s="14">
        <v>1</v>
      </c>
      <c r="C15" s="15">
        <f t="shared" si="0"/>
        <v>1871</v>
      </c>
      <c r="D15" s="14">
        <v>0</v>
      </c>
      <c r="E15" s="16" t="e">
        <v>#NULL!</v>
      </c>
      <c r="F15" s="16"/>
      <c r="G15" s="14"/>
      <c r="H15" s="16" t="e">
        <v>#NULL!</v>
      </c>
      <c r="I15" s="14">
        <v>9</v>
      </c>
      <c r="J15" s="16">
        <f t="shared" ref="J15:J78" si="1" xml:space="preserve"> I15 / 1100</f>
        <v>8.1818181818181825E-3</v>
      </c>
    </row>
    <row r="16" spans="1:24" s="17" customFormat="1">
      <c r="A16" s="14">
        <v>1871</v>
      </c>
      <c r="B16" s="14">
        <v>2</v>
      </c>
      <c r="C16" s="15">
        <f t="shared" si="0"/>
        <v>1871.0833333333333</v>
      </c>
      <c r="D16" s="14">
        <v>0</v>
      </c>
      <c r="E16" s="16" t="e">
        <v>#NULL!</v>
      </c>
      <c r="F16" s="16"/>
      <c r="G16" s="14"/>
      <c r="H16" s="16" t="e">
        <v>#NULL!</v>
      </c>
      <c r="I16" s="14">
        <v>3</v>
      </c>
      <c r="J16" s="16">
        <f t="shared" si="1"/>
        <v>2.7272727272727275E-3</v>
      </c>
    </row>
    <row r="17" spans="1:10" s="17" customFormat="1">
      <c r="A17" s="14">
        <v>1871</v>
      </c>
      <c r="B17" s="14">
        <v>3</v>
      </c>
      <c r="C17" s="15">
        <f t="shared" si="0"/>
        <v>1871.1666666666667</v>
      </c>
      <c r="D17" s="14">
        <v>0</v>
      </c>
      <c r="E17" s="16" t="e">
        <v>#NULL!</v>
      </c>
      <c r="F17" s="16"/>
      <c r="G17" s="14"/>
      <c r="H17" s="16" t="e">
        <v>#NULL!</v>
      </c>
      <c r="I17" s="14">
        <v>3</v>
      </c>
      <c r="J17" s="16">
        <f t="shared" si="1"/>
        <v>2.7272727272727275E-3</v>
      </c>
    </row>
    <row r="18" spans="1:10" s="17" customFormat="1">
      <c r="A18" s="14">
        <v>1871</v>
      </c>
      <c r="B18" s="14">
        <v>4</v>
      </c>
      <c r="C18" s="15">
        <f t="shared" si="0"/>
        <v>1871.25</v>
      </c>
      <c r="D18" s="14">
        <v>0</v>
      </c>
      <c r="E18" s="16" t="e">
        <v>#NULL!</v>
      </c>
      <c r="F18" s="16"/>
      <c r="G18" s="14"/>
      <c r="H18" s="16" t="e">
        <v>#NULL!</v>
      </c>
      <c r="I18" s="14">
        <v>4</v>
      </c>
      <c r="J18" s="16">
        <f t="shared" si="1"/>
        <v>3.6363636363636364E-3</v>
      </c>
    </row>
    <row r="19" spans="1:10" s="17" customFormat="1">
      <c r="A19" s="14">
        <v>1871</v>
      </c>
      <c r="B19" s="14">
        <v>5</v>
      </c>
      <c r="C19" s="15">
        <f t="shared" si="0"/>
        <v>1871.3333333333333</v>
      </c>
      <c r="D19" s="14">
        <v>0</v>
      </c>
      <c r="E19" s="16" t="e">
        <v>#NULL!</v>
      </c>
      <c r="F19" s="16"/>
      <c r="G19" s="14"/>
      <c r="H19" s="16" t="e">
        <v>#NULL!</v>
      </c>
      <c r="I19" s="14">
        <v>2</v>
      </c>
      <c r="J19" s="16">
        <f t="shared" si="1"/>
        <v>1.8181818181818182E-3</v>
      </c>
    </row>
    <row r="20" spans="1:10" s="17" customFormat="1">
      <c r="A20" s="14">
        <v>1871</v>
      </c>
      <c r="B20" s="14">
        <v>6</v>
      </c>
      <c r="C20" s="15">
        <f t="shared" si="0"/>
        <v>1871.4166666666667</v>
      </c>
      <c r="D20" s="14">
        <v>0</v>
      </c>
      <c r="E20" s="16" t="e">
        <v>#NULL!</v>
      </c>
      <c r="F20" s="16"/>
      <c r="G20" s="14"/>
      <c r="H20" s="16" t="e">
        <v>#NULL!</v>
      </c>
      <c r="I20" s="14">
        <v>13</v>
      </c>
      <c r="J20" s="16">
        <f t="shared" si="1"/>
        <v>1.1818181818181818E-2</v>
      </c>
    </row>
    <row r="21" spans="1:10" s="17" customFormat="1">
      <c r="A21" s="14">
        <v>1871</v>
      </c>
      <c r="B21" s="14">
        <v>7</v>
      </c>
      <c r="C21" s="15">
        <f t="shared" si="0"/>
        <v>1871.5</v>
      </c>
      <c r="D21" s="14">
        <v>0</v>
      </c>
      <c r="E21" s="16" t="e">
        <v>#NULL!</v>
      </c>
      <c r="F21" s="16"/>
      <c r="G21" s="14"/>
      <c r="H21" s="16" t="e">
        <v>#NULL!</v>
      </c>
      <c r="I21" s="14">
        <v>1</v>
      </c>
      <c r="J21" s="16">
        <f t="shared" si="1"/>
        <v>9.0909090909090909E-4</v>
      </c>
    </row>
    <row r="22" spans="1:10" s="17" customFormat="1">
      <c r="A22" s="14">
        <v>1871</v>
      </c>
      <c r="B22" s="14">
        <v>8</v>
      </c>
      <c r="C22" s="15">
        <f t="shared" si="0"/>
        <v>1871.5833333333333</v>
      </c>
      <c r="D22" s="14">
        <v>0</v>
      </c>
      <c r="E22" s="16" t="e">
        <v>#NULL!</v>
      </c>
      <c r="F22" s="16"/>
      <c r="G22" s="14"/>
      <c r="H22" s="16" t="e">
        <v>#NULL!</v>
      </c>
      <c r="I22" s="14">
        <v>7</v>
      </c>
      <c r="J22" s="16">
        <f t="shared" si="1"/>
        <v>6.3636363636363638E-3</v>
      </c>
    </row>
    <row r="23" spans="1:10" s="17" customFormat="1">
      <c r="A23" s="14">
        <v>1871</v>
      </c>
      <c r="B23" s="14">
        <v>9</v>
      </c>
      <c r="C23" s="15">
        <f t="shared" si="0"/>
        <v>1871.6666666666667</v>
      </c>
      <c r="D23" s="14">
        <v>0</v>
      </c>
      <c r="E23" s="16" t="e">
        <v>#NULL!</v>
      </c>
      <c r="F23" s="16"/>
      <c r="G23" s="14"/>
      <c r="H23" s="16" t="e">
        <v>#NULL!</v>
      </c>
      <c r="I23" s="14">
        <v>4</v>
      </c>
      <c r="J23" s="16">
        <f t="shared" si="1"/>
        <v>3.6363636363636364E-3</v>
      </c>
    </row>
    <row r="24" spans="1:10" s="17" customFormat="1">
      <c r="A24" s="14">
        <v>1871</v>
      </c>
      <c r="B24" s="14">
        <v>10</v>
      </c>
      <c r="C24" s="15">
        <f t="shared" si="0"/>
        <v>1871.75</v>
      </c>
      <c r="D24" s="14">
        <v>0</v>
      </c>
      <c r="E24" s="16" t="e">
        <v>#NULL!</v>
      </c>
      <c r="F24" s="16"/>
      <c r="G24" s="14"/>
      <c r="H24" s="16" t="e">
        <v>#NULL!</v>
      </c>
      <c r="I24" s="14">
        <v>7</v>
      </c>
      <c r="J24" s="16">
        <f t="shared" si="1"/>
        <v>6.3636363636363638E-3</v>
      </c>
    </row>
    <row r="25" spans="1:10" s="17" customFormat="1">
      <c r="A25" s="14">
        <v>1871</v>
      </c>
      <c r="B25" s="14">
        <v>11</v>
      </c>
      <c r="C25" s="15">
        <f t="shared" si="0"/>
        <v>1871.8333333333333</v>
      </c>
      <c r="D25" s="14">
        <v>0</v>
      </c>
      <c r="E25" s="16" t="e">
        <v>#NULL!</v>
      </c>
      <c r="F25" s="16"/>
      <c r="G25" s="14"/>
      <c r="H25" s="16" t="e">
        <v>#NULL!</v>
      </c>
      <c r="I25" s="14">
        <v>5</v>
      </c>
      <c r="J25" s="16">
        <f t="shared" si="1"/>
        <v>4.5454545454545452E-3</v>
      </c>
    </row>
    <row r="26" spans="1:10" s="17" customFormat="1">
      <c r="A26" s="14">
        <v>1871</v>
      </c>
      <c r="B26" s="14">
        <v>12</v>
      </c>
      <c r="C26" s="15">
        <f t="shared" si="0"/>
        <v>1871.9166666666667</v>
      </c>
      <c r="D26" s="14">
        <v>0</v>
      </c>
      <c r="E26" s="16" t="e">
        <v>#NULL!</v>
      </c>
      <c r="F26" s="16"/>
      <c r="G26" s="14"/>
      <c r="H26" s="16" t="e">
        <v>#NULL!</v>
      </c>
      <c r="I26" s="14">
        <v>2</v>
      </c>
      <c r="J26" s="16">
        <f t="shared" si="1"/>
        <v>1.8181818181818182E-3</v>
      </c>
    </row>
    <row r="27" spans="1:10" s="17" customFormat="1">
      <c r="A27" s="14">
        <v>1872</v>
      </c>
      <c r="B27" s="14">
        <v>1</v>
      </c>
      <c r="C27" s="15">
        <f t="shared" si="0"/>
        <v>1872</v>
      </c>
      <c r="D27" s="14">
        <v>0</v>
      </c>
      <c r="E27" s="16" t="e">
        <v>#NULL!</v>
      </c>
      <c r="F27" s="16"/>
      <c r="G27" s="14"/>
      <c r="H27" s="16" t="e">
        <v>#NULL!</v>
      </c>
      <c r="I27" s="14">
        <v>4</v>
      </c>
      <c r="J27" s="16">
        <f t="shared" si="1"/>
        <v>3.6363636363636364E-3</v>
      </c>
    </row>
    <row r="28" spans="1:10" s="17" customFormat="1">
      <c r="A28" s="14">
        <v>1872</v>
      </c>
      <c r="B28" s="14">
        <v>2</v>
      </c>
      <c r="C28" s="15">
        <f t="shared" si="0"/>
        <v>1872.0833333333333</v>
      </c>
      <c r="D28" s="14">
        <v>0</v>
      </c>
      <c r="E28" s="16" t="e">
        <v>#NULL!</v>
      </c>
      <c r="F28" s="16"/>
      <c r="G28" s="14"/>
      <c r="H28" s="16" t="e">
        <v>#NULL!</v>
      </c>
      <c r="I28" s="14">
        <v>3</v>
      </c>
      <c r="J28" s="16">
        <f t="shared" si="1"/>
        <v>2.7272727272727275E-3</v>
      </c>
    </row>
    <row r="29" spans="1:10" s="17" customFormat="1">
      <c r="A29" s="14">
        <v>1872</v>
      </c>
      <c r="B29" s="14">
        <v>3</v>
      </c>
      <c r="C29" s="15">
        <f t="shared" si="0"/>
        <v>1872.1666666666667</v>
      </c>
      <c r="D29" s="14">
        <v>0</v>
      </c>
      <c r="E29" s="16" t="e">
        <v>#NULL!</v>
      </c>
      <c r="F29" s="16"/>
      <c r="G29" s="14"/>
      <c r="H29" s="16" t="e">
        <v>#NULL!</v>
      </c>
      <c r="I29" s="14">
        <v>1</v>
      </c>
      <c r="J29" s="16">
        <f t="shared" si="1"/>
        <v>9.0909090909090909E-4</v>
      </c>
    </row>
    <row r="30" spans="1:10" s="17" customFormat="1">
      <c r="A30" s="14">
        <v>1872</v>
      </c>
      <c r="B30" s="14">
        <v>4</v>
      </c>
      <c r="C30" s="15">
        <f t="shared" si="0"/>
        <v>1872.25</v>
      </c>
      <c r="D30" s="14">
        <v>0</v>
      </c>
      <c r="E30" s="16" t="e">
        <v>#NULL!</v>
      </c>
      <c r="F30" s="16"/>
      <c r="G30" s="14"/>
      <c r="H30" s="16" t="e">
        <v>#NULL!</v>
      </c>
      <c r="I30" s="14">
        <v>1</v>
      </c>
      <c r="J30" s="16">
        <f t="shared" si="1"/>
        <v>9.0909090909090909E-4</v>
      </c>
    </row>
    <row r="31" spans="1:10" s="17" customFormat="1">
      <c r="A31" s="14">
        <v>1872</v>
      </c>
      <c r="B31" s="14">
        <v>5</v>
      </c>
      <c r="C31" s="15">
        <f t="shared" si="0"/>
        <v>1872.3333333333333</v>
      </c>
      <c r="D31" s="14">
        <v>0</v>
      </c>
      <c r="E31" s="16" t="e">
        <v>#NULL!</v>
      </c>
      <c r="F31" s="16"/>
      <c r="G31" s="14"/>
      <c r="H31" s="16" t="e">
        <v>#NULL!</v>
      </c>
      <c r="I31" s="14">
        <v>2</v>
      </c>
      <c r="J31" s="16">
        <f t="shared" si="1"/>
        <v>1.8181818181818182E-3</v>
      </c>
    </row>
    <row r="32" spans="1:10" s="17" customFormat="1">
      <c r="A32" s="14">
        <v>1872</v>
      </c>
      <c r="B32" s="14">
        <v>6</v>
      </c>
      <c r="C32" s="15">
        <f t="shared" si="0"/>
        <v>1872.4166666666667</v>
      </c>
      <c r="D32" s="14">
        <v>0</v>
      </c>
      <c r="E32" s="16" t="e">
        <v>#NULL!</v>
      </c>
      <c r="F32" s="16"/>
      <c r="G32" s="14"/>
      <c r="H32" s="16" t="e">
        <v>#NULL!</v>
      </c>
      <c r="I32" s="14">
        <v>2</v>
      </c>
      <c r="J32" s="16">
        <f t="shared" si="1"/>
        <v>1.8181818181818182E-3</v>
      </c>
    </row>
    <row r="33" spans="1:10" s="17" customFormat="1">
      <c r="A33" s="14">
        <v>1872</v>
      </c>
      <c r="B33" s="14">
        <v>7</v>
      </c>
      <c r="C33" s="15">
        <f t="shared" si="0"/>
        <v>1872.5</v>
      </c>
      <c r="D33" s="14">
        <v>0</v>
      </c>
      <c r="E33" s="16" t="e">
        <v>#NULL!</v>
      </c>
      <c r="F33" s="16"/>
      <c r="G33" s="14"/>
      <c r="H33" s="16" t="e">
        <v>#NULL!</v>
      </c>
      <c r="I33" s="14">
        <v>1</v>
      </c>
      <c r="J33" s="16">
        <f t="shared" si="1"/>
        <v>9.0909090909090909E-4</v>
      </c>
    </row>
    <row r="34" spans="1:10" s="17" customFormat="1">
      <c r="A34" s="14">
        <v>1872</v>
      </c>
      <c r="B34" s="14">
        <v>8</v>
      </c>
      <c r="C34" s="15">
        <f t="shared" si="0"/>
        <v>1872.5833333333333</v>
      </c>
      <c r="D34" s="14">
        <v>0</v>
      </c>
      <c r="E34" s="16" t="e">
        <v>#NULL!</v>
      </c>
      <c r="F34" s="16"/>
      <c r="G34" s="14"/>
      <c r="H34" s="16" t="e">
        <v>#NULL!</v>
      </c>
      <c r="I34" s="14">
        <v>3</v>
      </c>
      <c r="J34" s="16">
        <f t="shared" si="1"/>
        <v>2.7272727272727275E-3</v>
      </c>
    </row>
    <row r="35" spans="1:10" s="17" customFormat="1">
      <c r="A35" s="14">
        <v>1872</v>
      </c>
      <c r="B35" s="14">
        <v>9</v>
      </c>
      <c r="C35" s="15">
        <f t="shared" si="0"/>
        <v>1872.6666666666667</v>
      </c>
      <c r="D35" s="14">
        <v>0</v>
      </c>
      <c r="E35" s="16" t="e">
        <v>#NULL!</v>
      </c>
      <c r="F35" s="16"/>
      <c r="G35" s="14"/>
      <c r="H35" s="16" t="e">
        <v>#NULL!</v>
      </c>
      <c r="I35" s="14">
        <v>5</v>
      </c>
      <c r="J35" s="16">
        <f t="shared" si="1"/>
        <v>4.5454545454545452E-3</v>
      </c>
    </row>
    <row r="36" spans="1:10" s="17" customFormat="1">
      <c r="A36" s="14">
        <v>1872</v>
      </c>
      <c r="B36" s="14">
        <v>10</v>
      </c>
      <c r="C36" s="15">
        <f t="shared" si="0"/>
        <v>1872.75</v>
      </c>
      <c r="D36" s="14">
        <v>0</v>
      </c>
      <c r="E36" s="16" t="e">
        <v>#NULL!</v>
      </c>
      <c r="F36" s="16"/>
      <c r="G36" s="14"/>
      <c r="H36" s="16" t="e">
        <v>#NULL!</v>
      </c>
      <c r="I36" s="14">
        <v>3</v>
      </c>
      <c r="J36" s="16">
        <f t="shared" si="1"/>
        <v>2.7272727272727275E-3</v>
      </c>
    </row>
    <row r="37" spans="1:10" s="17" customFormat="1">
      <c r="A37" s="14">
        <v>1872</v>
      </c>
      <c r="B37" s="14">
        <v>11</v>
      </c>
      <c r="C37" s="15">
        <f t="shared" si="0"/>
        <v>1872.8333333333333</v>
      </c>
      <c r="D37" s="14">
        <v>0</v>
      </c>
      <c r="E37" s="16" t="e">
        <v>#NULL!</v>
      </c>
      <c r="F37" s="16"/>
      <c r="G37" s="14"/>
      <c r="H37" s="16" t="e">
        <v>#NULL!</v>
      </c>
      <c r="I37" s="14">
        <v>9</v>
      </c>
      <c r="J37" s="16">
        <f t="shared" si="1"/>
        <v>8.1818181818181825E-3</v>
      </c>
    </row>
    <row r="38" spans="1:10" s="17" customFormat="1">
      <c r="A38" s="14">
        <v>1872</v>
      </c>
      <c r="B38" s="14">
        <v>12</v>
      </c>
      <c r="C38" s="15">
        <f t="shared" si="0"/>
        <v>1872.9166666666667</v>
      </c>
      <c r="D38" s="14">
        <v>0</v>
      </c>
      <c r="E38" s="16" t="e">
        <v>#NULL!</v>
      </c>
      <c r="F38" s="16"/>
      <c r="G38" s="14"/>
      <c r="H38" s="16" t="e">
        <v>#NULL!</v>
      </c>
      <c r="I38" s="14">
        <v>3</v>
      </c>
      <c r="J38" s="16">
        <f t="shared" si="1"/>
        <v>2.7272727272727275E-3</v>
      </c>
    </row>
    <row r="39" spans="1:10" s="17" customFormat="1">
      <c r="A39" s="14">
        <v>1873</v>
      </c>
      <c r="B39" s="14">
        <v>1</v>
      </c>
      <c r="C39" s="15">
        <f t="shared" si="0"/>
        <v>1873</v>
      </c>
      <c r="D39" s="14">
        <v>0</v>
      </c>
      <c r="E39" s="16" t="e">
        <v>#NULL!</v>
      </c>
      <c r="F39" s="16"/>
      <c r="G39" s="14"/>
      <c r="H39" s="16" t="e">
        <v>#NULL!</v>
      </c>
      <c r="I39" s="14">
        <v>1</v>
      </c>
      <c r="J39" s="16">
        <f t="shared" si="1"/>
        <v>9.0909090909090909E-4</v>
      </c>
    </row>
    <row r="40" spans="1:10" s="17" customFormat="1">
      <c r="A40" s="14">
        <v>1873</v>
      </c>
      <c r="B40" s="14">
        <v>2</v>
      </c>
      <c r="C40" s="15">
        <f t="shared" si="0"/>
        <v>1873.0833333333333</v>
      </c>
      <c r="D40" s="14">
        <v>0</v>
      </c>
      <c r="E40" s="16" t="e">
        <v>#NULL!</v>
      </c>
      <c r="F40" s="16"/>
      <c r="G40" s="14"/>
      <c r="H40" s="16" t="e">
        <v>#NULL!</v>
      </c>
      <c r="I40" s="14">
        <v>2</v>
      </c>
      <c r="J40" s="16">
        <f t="shared" si="1"/>
        <v>1.8181818181818182E-3</v>
      </c>
    </row>
    <row r="41" spans="1:10" s="17" customFormat="1">
      <c r="A41" s="14">
        <v>1873</v>
      </c>
      <c r="B41" s="14">
        <v>3</v>
      </c>
      <c r="C41" s="15">
        <f t="shared" si="0"/>
        <v>1873.1666666666667</v>
      </c>
      <c r="D41" s="14">
        <v>0</v>
      </c>
      <c r="E41" s="16" t="e">
        <v>#NULL!</v>
      </c>
      <c r="F41" s="16"/>
      <c r="G41" s="14"/>
      <c r="H41" s="16" t="e">
        <v>#NULL!</v>
      </c>
      <c r="I41" s="14">
        <v>3</v>
      </c>
      <c r="J41" s="16">
        <f t="shared" si="1"/>
        <v>2.7272727272727275E-3</v>
      </c>
    </row>
    <row r="42" spans="1:10" s="17" customFormat="1">
      <c r="A42" s="14">
        <v>1873</v>
      </c>
      <c r="B42" s="14">
        <v>4</v>
      </c>
      <c r="C42" s="15">
        <f t="shared" si="0"/>
        <v>1873.25</v>
      </c>
      <c r="D42" s="14">
        <v>0</v>
      </c>
      <c r="E42" s="16" t="e">
        <v>#NULL!</v>
      </c>
      <c r="F42" s="16"/>
      <c r="G42" s="14"/>
      <c r="H42" s="16" t="e">
        <v>#NULL!</v>
      </c>
      <c r="I42" s="14">
        <v>7</v>
      </c>
      <c r="J42" s="16">
        <f t="shared" si="1"/>
        <v>6.3636363636363638E-3</v>
      </c>
    </row>
    <row r="43" spans="1:10" s="17" customFormat="1">
      <c r="A43" s="14">
        <v>1873</v>
      </c>
      <c r="B43" s="14">
        <v>5</v>
      </c>
      <c r="C43" s="15">
        <f t="shared" si="0"/>
        <v>1873.3333333333333</v>
      </c>
      <c r="D43" s="14">
        <v>0</v>
      </c>
      <c r="E43" s="16" t="e">
        <v>#NULL!</v>
      </c>
      <c r="F43" s="16"/>
      <c r="G43" s="14"/>
      <c r="H43" s="16" t="e">
        <v>#NULL!</v>
      </c>
      <c r="I43" s="14">
        <v>4</v>
      </c>
      <c r="J43" s="16">
        <f t="shared" si="1"/>
        <v>3.6363636363636364E-3</v>
      </c>
    </row>
    <row r="44" spans="1:10" s="17" customFormat="1">
      <c r="A44" s="14">
        <v>1873</v>
      </c>
      <c r="B44" s="14">
        <v>6</v>
      </c>
      <c r="C44" s="15">
        <f t="shared" si="0"/>
        <v>1873.4166666666667</v>
      </c>
      <c r="D44" s="14">
        <v>0</v>
      </c>
      <c r="E44" s="16" t="e">
        <v>#NULL!</v>
      </c>
      <c r="F44" s="16"/>
      <c r="G44" s="14"/>
      <c r="H44" s="16" t="e">
        <v>#NULL!</v>
      </c>
      <c r="I44" s="14">
        <v>1</v>
      </c>
      <c r="J44" s="16">
        <f t="shared" si="1"/>
        <v>9.0909090909090909E-4</v>
      </c>
    </row>
    <row r="45" spans="1:10" s="17" customFormat="1">
      <c r="A45" s="14">
        <v>1873</v>
      </c>
      <c r="B45" s="14">
        <v>7</v>
      </c>
      <c r="C45" s="15">
        <f t="shared" si="0"/>
        <v>1873.5</v>
      </c>
      <c r="D45" s="14">
        <v>0</v>
      </c>
      <c r="E45" s="16" t="e">
        <v>#NULL!</v>
      </c>
      <c r="F45" s="16"/>
      <c r="G45" s="14"/>
      <c r="H45" s="16" t="e">
        <v>#NULL!</v>
      </c>
      <c r="I45" s="14">
        <v>4</v>
      </c>
      <c r="J45" s="16">
        <f t="shared" si="1"/>
        <v>3.6363636363636364E-3</v>
      </c>
    </row>
    <row r="46" spans="1:10" s="17" customFormat="1">
      <c r="A46" s="14">
        <v>1873</v>
      </c>
      <c r="B46" s="14">
        <v>8</v>
      </c>
      <c r="C46" s="15">
        <f t="shared" si="0"/>
        <v>1873.5833333333333</v>
      </c>
      <c r="D46" s="14">
        <v>0</v>
      </c>
      <c r="E46" s="16" t="e">
        <v>#NULL!</v>
      </c>
      <c r="F46" s="16"/>
      <c r="G46" s="14"/>
      <c r="H46" s="16" t="e">
        <v>#NULL!</v>
      </c>
      <c r="I46" s="14">
        <v>1</v>
      </c>
      <c r="J46" s="16">
        <f t="shared" si="1"/>
        <v>9.0909090909090909E-4</v>
      </c>
    </row>
    <row r="47" spans="1:10" s="17" customFormat="1">
      <c r="A47" s="14">
        <v>1873</v>
      </c>
      <c r="B47" s="14">
        <v>9</v>
      </c>
      <c r="C47" s="15">
        <f t="shared" si="0"/>
        <v>1873.6666666666667</v>
      </c>
      <c r="D47" s="14">
        <v>0</v>
      </c>
      <c r="E47" s="16" t="e">
        <v>#NULL!</v>
      </c>
      <c r="F47" s="16"/>
      <c r="G47" s="14"/>
      <c r="H47" s="16" t="e">
        <v>#NULL!</v>
      </c>
      <c r="I47" s="14">
        <v>36</v>
      </c>
      <c r="J47" s="16">
        <f t="shared" si="1"/>
        <v>3.272727272727273E-2</v>
      </c>
    </row>
    <row r="48" spans="1:10" s="17" customFormat="1">
      <c r="A48" s="14">
        <v>1873</v>
      </c>
      <c r="B48" s="14">
        <v>10</v>
      </c>
      <c r="C48" s="15">
        <f t="shared" si="0"/>
        <v>1873.75</v>
      </c>
      <c r="D48" s="14">
        <v>0</v>
      </c>
      <c r="E48" s="16" t="e">
        <v>#NULL!</v>
      </c>
      <c r="F48" s="16"/>
      <c r="G48" s="14"/>
      <c r="H48" s="16" t="e">
        <v>#NULL!</v>
      </c>
      <c r="I48" s="14">
        <v>14</v>
      </c>
      <c r="J48" s="16">
        <f t="shared" si="1"/>
        <v>1.2727272727272728E-2</v>
      </c>
    </row>
    <row r="49" spans="1:10" s="17" customFormat="1">
      <c r="A49" s="14">
        <v>1873</v>
      </c>
      <c r="B49" s="14">
        <v>11</v>
      </c>
      <c r="C49" s="15">
        <f t="shared" si="0"/>
        <v>1873.8333333333333</v>
      </c>
      <c r="D49" s="14">
        <v>0</v>
      </c>
      <c r="E49" s="16" t="e">
        <v>#NULL!</v>
      </c>
      <c r="F49" s="16"/>
      <c r="G49" s="14"/>
      <c r="H49" s="16" t="e">
        <v>#NULL!</v>
      </c>
      <c r="I49" s="14">
        <v>4</v>
      </c>
      <c r="J49" s="16">
        <f t="shared" si="1"/>
        <v>3.6363636363636364E-3</v>
      </c>
    </row>
    <row r="50" spans="1:10" s="17" customFormat="1">
      <c r="A50" s="14">
        <v>1873</v>
      </c>
      <c r="B50" s="14">
        <v>12</v>
      </c>
      <c r="C50" s="15">
        <f t="shared" si="0"/>
        <v>1873.9166666666667</v>
      </c>
      <c r="D50" s="14">
        <v>0</v>
      </c>
      <c r="E50" s="16" t="e">
        <v>#NULL!</v>
      </c>
      <c r="F50" s="16"/>
      <c r="G50" s="14"/>
      <c r="H50" s="16" t="e">
        <v>#NULL!</v>
      </c>
      <c r="I50" s="14">
        <v>2</v>
      </c>
      <c r="J50" s="16">
        <f t="shared" si="1"/>
        <v>1.8181818181818182E-3</v>
      </c>
    </row>
    <row r="51" spans="1:10" s="17" customFormat="1">
      <c r="A51" s="14">
        <v>1874</v>
      </c>
      <c r="B51" s="14">
        <v>1</v>
      </c>
      <c r="C51" s="15">
        <f t="shared" si="0"/>
        <v>1874</v>
      </c>
      <c r="D51" s="14">
        <v>0</v>
      </c>
      <c r="E51" s="16" t="e">
        <v>#NULL!</v>
      </c>
      <c r="F51" s="16"/>
      <c r="G51" s="14"/>
      <c r="H51" s="16" t="e">
        <v>#NULL!</v>
      </c>
      <c r="I51" s="14">
        <v>4</v>
      </c>
      <c r="J51" s="16">
        <f t="shared" si="1"/>
        <v>3.6363636363636364E-3</v>
      </c>
    </row>
    <row r="52" spans="1:10" s="17" customFormat="1">
      <c r="A52" s="14">
        <v>1874</v>
      </c>
      <c r="B52" s="14">
        <v>2</v>
      </c>
      <c r="C52" s="15">
        <f t="shared" si="0"/>
        <v>1874.0833333333333</v>
      </c>
      <c r="D52" s="14">
        <v>0</v>
      </c>
      <c r="E52" s="16" t="e">
        <v>#NULL!</v>
      </c>
      <c r="F52" s="16"/>
      <c r="G52" s="14"/>
      <c r="H52" s="16" t="e">
        <v>#NULL!</v>
      </c>
      <c r="I52" s="14">
        <v>1</v>
      </c>
      <c r="J52" s="16">
        <f t="shared" si="1"/>
        <v>9.0909090909090909E-4</v>
      </c>
    </row>
    <row r="53" spans="1:10" s="17" customFormat="1">
      <c r="A53" s="14">
        <v>1874</v>
      </c>
      <c r="B53" s="14">
        <v>3</v>
      </c>
      <c r="C53" s="15">
        <f t="shared" si="0"/>
        <v>1874.1666666666667</v>
      </c>
      <c r="D53" s="14">
        <v>0</v>
      </c>
      <c r="E53" s="16" t="e">
        <v>#NULL!</v>
      </c>
      <c r="F53" s="16"/>
      <c r="G53" s="14"/>
      <c r="H53" s="16" t="e">
        <v>#NULL!</v>
      </c>
      <c r="I53" s="14">
        <v>1</v>
      </c>
      <c r="J53" s="16">
        <f t="shared" si="1"/>
        <v>9.0909090909090909E-4</v>
      </c>
    </row>
    <row r="54" spans="1:10" s="17" customFormat="1">
      <c r="A54" s="14">
        <v>1874</v>
      </c>
      <c r="B54" s="14">
        <v>4</v>
      </c>
      <c r="C54" s="15">
        <f t="shared" si="0"/>
        <v>1874.25</v>
      </c>
      <c r="D54" s="14">
        <v>0</v>
      </c>
      <c r="E54" s="16" t="e">
        <v>#NULL!</v>
      </c>
      <c r="F54" s="16"/>
      <c r="G54" s="14"/>
      <c r="H54" s="16" t="e">
        <v>#NULL!</v>
      </c>
      <c r="I54" s="14">
        <v>3</v>
      </c>
      <c r="J54" s="16">
        <f t="shared" si="1"/>
        <v>2.7272727272727275E-3</v>
      </c>
    </row>
    <row r="55" spans="1:10" s="17" customFormat="1">
      <c r="A55" s="14">
        <v>1874</v>
      </c>
      <c r="B55" s="14">
        <v>5</v>
      </c>
      <c r="C55" s="15">
        <f t="shared" si="0"/>
        <v>1874.3333333333333</v>
      </c>
      <c r="D55" s="14">
        <v>0</v>
      </c>
      <c r="E55" s="16" t="e">
        <v>#NULL!</v>
      </c>
      <c r="F55" s="16"/>
      <c r="G55" s="14"/>
      <c r="H55" s="16" t="e">
        <v>#NULL!</v>
      </c>
      <c r="I55" s="14">
        <v>2</v>
      </c>
      <c r="J55" s="16">
        <f t="shared" si="1"/>
        <v>1.8181818181818182E-3</v>
      </c>
    </row>
    <row r="56" spans="1:10" s="17" customFormat="1">
      <c r="A56" s="14">
        <v>1874</v>
      </c>
      <c r="B56" s="14">
        <v>6</v>
      </c>
      <c r="C56" s="15">
        <f t="shared" si="0"/>
        <v>1874.4166666666667</v>
      </c>
      <c r="D56" s="14">
        <v>0</v>
      </c>
      <c r="E56" s="16" t="e">
        <v>#NULL!</v>
      </c>
      <c r="F56" s="16"/>
      <c r="G56" s="14"/>
      <c r="H56" s="16" t="e">
        <v>#NULL!</v>
      </c>
      <c r="I56" s="14">
        <v>6</v>
      </c>
      <c r="J56" s="16">
        <f t="shared" si="1"/>
        <v>5.454545454545455E-3</v>
      </c>
    </row>
    <row r="57" spans="1:10" s="17" customFormat="1">
      <c r="A57" s="14">
        <v>1874</v>
      </c>
      <c r="B57" s="14">
        <v>7</v>
      </c>
      <c r="C57" s="15">
        <f t="shared" si="0"/>
        <v>1874.5</v>
      </c>
      <c r="D57" s="14">
        <v>0</v>
      </c>
      <c r="E57" s="16" t="e">
        <v>#NULL!</v>
      </c>
      <c r="F57" s="16"/>
      <c r="G57" s="14"/>
      <c r="H57" s="16" t="e">
        <v>#NULL!</v>
      </c>
      <c r="I57" s="14">
        <v>1</v>
      </c>
      <c r="J57" s="16">
        <f t="shared" si="1"/>
        <v>9.0909090909090909E-4</v>
      </c>
    </row>
    <row r="58" spans="1:10" s="17" customFormat="1">
      <c r="A58" s="14">
        <v>1874</v>
      </c>
      <c r="B58" s="14">
        <v>8</v>
      </c>
      <c r="C58" s="15">
        <f t="shared" si="0"/>
        <v>1874.5833333333333</v>
      </c>
      <c r="D58" s="14">
        <v>0</v>
      </c>
      <c r="E58" s="16" t="e">
        <v>#NULL!</v>
      </c>
      <c r="F58" s="16"/>
      <c r="G58" s="14"/>
      <c r="H58" s="16" t="e">
        <v>#NULL!</v>
      </c>
      <c r="I58" s="14">
        <v>0</v>
      </c>
      <c r="J58" s="16">
        <f t="shared" si="1"/>
        <v>0</v>
      </c>
    </row>
    <row r="59" spans="1:10" s="17" customFormat="1">
      <c r="A59" s="14">
        <v>1874</v>
      </c>
      <c r="B59" s="14">
        <v>9</v>
      </c>
      <c r="C59" s="15">
        <f t="shared" si="0"/>
        <v>1874.6666666666667</v>
      </c>
      <c r="D59" s="14">
        <v>0</v>
      </c>
      <c r="E59" s="16" t="e">
        <v>#NULL!</v>
      </c>
      <c r="F59" s="16"/>
      <c r="G59" s="14"/>
      <c r="H59" s="16" t="e">
        <v>#NULL!</v>
      </c>
      <c r="I59" s="14">
        <v>2</v>
      </c>
      <c r="J59" s="16">
        <f t="shared" si="1"/>
        <v>1.8181818181818182E-3</v>
      </c>
    </row>
    <row r="60" spans="1:10" s="17" customFormat="1">
      <c r="A60" s="14">
        <v>1874</v>
      </c>
      <c r="B60" s="14">
        <v>10</v>
      </c>
      <c r="C60" s="15">
        <f t="shared" si="0"/>
        <v>1874.75</v>
      </c>
      <c r="D60" s="14">
        <v>0</v>
      </c>
      <c r="E60" s="16" t="e">
        <v>#NULL!</v>
      </c>
      <c r="F60" s="16"/>
      <c r="G60" s="14"/>
      <c r="H60" s="16" t="e">
        <v>#NULL!</v>
      </c>
      <c r="I60" s="14">
        <v>1</v>
      </c>
      <c r="J60" s="16">
        <f t="shared" si="1"/>
        <v>9.0909090909090909E-4</v>
      </c>
    </row>
    <row r="61" spans="1:10" s="17" customFormat="1">
      <c r="A61" s="14">
        <v>1874</v>
      </c>
      <c r="B61" s="14">
        <v>11</v>
      </c>
      <c r="C61" s="15">
        <f t="shared" si="0"/>
        <v>1874.8333333333333</v>
      </c>
      <c r="D61" s="14">
        <v>0</v>
      </c>
      <c r="E61" s="16" t="e">
        <v>#NULL!</v>
      </c>
      <c r="F61" s="16"/>
      <c r="G61" s="14"/>
      <c r="H61" s="16" t="e">
        <v>#NULL!</v>
      </c>
      <c r="I61" s="14">
        <v>2</v>
      </c>
      <c r="J61" s="16">
        <f t="shared" si="1"/>
        <v>1.8181818181818182E-3</v>
      </c>
    </row>
    <row r="62" spans="1:10" s="17" customFormat="1">
      <c r="A62" s="14">
        <v>1874</v>
      </c>
      <c r="B62" s="14">
        <v>12</v>
      </c>
      <c r="C62" s="15">
        <f t="shared" si="0"/>
        <v>1874.9166666666667</v>
      </c>
      <c r="D62" s="14">
        <v>0</v>
      </c>
      <c r="E62" s="16" t="e">
        <v>#NULL!</v>
      </c>
      <c r="F62" s="16"/>
      <c r="G62" s="14"/>
      <c r="H62" s="16" t="e">
        <v>#NULL!</v>
      </c>
      <c r="I62" s="14">
        <v>4</v>
      </c>
      <c r="J62" s="16">
        <f t="shared" si="1"/>
        <v>3.6363636363636364E-3</v>
      </c>
    </row>
    <row r="63" spans="1:10" s="17" customFormat="1">
      <c r="A63" s="14">
        <v>1875</v>
      </c>
      <c r="B63" s="14">
        <v>1</v>
      </c>
      <c r="C63" s="15">
        <f t="shared" si="0"/>
        <v>1875</v>
      </c>
      <c r="D63" s="14">
        <v>0</v>
      </c>
      <c r="E63" s="16" t="e">
        <v>#NULL!</v>
      </c>
      <c r="F63" s="16"/>
      <c r="G63" s="14"/>
      <c r="H63" s="16" t="e">
        <v>#NULL!</v>
      </c>
      <c r="I63" s="14">
        <v>7</v>
      </c>
      <c r="J63" s="16">
        <f t="shared" si="1"/>
        <v>6.3636363636363638E-3</v>
      </c>
    </row>
    <row r="64" spans="1:10" s="17" customFormat="1">
      <c r="A64" s="14">
        <v>1875</v>
      </c>
      <c r="B64" s="14">
        <v>2</v>
      </c>
      <c r="C64" s="15">
        <f t="shared" si="0"/>
        <v>1875.0833333333333</v>
      </c>
      <c r="D64" s="14">
        <v>0</v>
      </c>
      <c r="E64" s="16" t="e">
        <v>#NULL!</v>
      </c>
      <c r="F64" s="16"/>
      <c r="G64" s="14"/>
      <c r="H64" s="16" t="e">
        <v>#NULL!</v>
      </c>
      <c r="I64" s="14">
        <v>0</v>
      </c>
      <c r="J64" s="16">
        <f t="shared" si="1"/>
        <v>0</v>
      </c>
    </row>
    <row r="65" spans="1:10" s="17" customFormat="1">
      <c r="A65" s="14">
        <v>1875</v>
      </c>
      <c r="B65" s="14">
        <v>3</v>
      </c>
      <c r="C65" s="15">
        <f t="shared" si="0"/>
        <v>1875.1666666666667</v>
      </c>
      <c r="D65" s="14">
        <v>0</v>
      </c>
      <c r="E65" s="16" t="e">
        <v>#NULL!</v>
      </c>
      <c r="F65" s="16"/>
      <c r="G65" s="14"/>
      <c r="H65" s="16" t="e">
        <v>#NULL!</v>
      </c>
      <c r="I65" s="14">
        <v>4</v>
      </c>
      <c r="J65" s="16">
        <f t="shared" si="1"/>
        <v>3.6363636363636364E-3</v>
      </c>
    </row>
    <row r="66" spans="1:10" s="17" customFormat="1">
      <c r="A66" s="14">
        <v>1875</v>
      </c>
      <c r="B66" s="14">
        <v>4</v>
      </c>
      <c r="C66" s="15">
        <f t="shared" si="0"/>
        <v>1875.25</v>
      </c>
      <c r="D66" s="14">
        <v>0</v>
      </c>
      <c r="E66" s="16" t="e">
        <v>#NULL!</v>
      </c>
      <c r="F66" s="16"/>
      <c r="G66" s="14"/>
      <c r="H66" s="16" t="e">
        <v>#NULL!</v>
      </c>
      <c r="I66" s="14">
        <v>1</v>
      </c>
      <c r="J66" s="16">
        <f t="shared" si="1"/>
        <v>9.0909090909090909E-4</v>
      </c>
    </row>
    <row r="67" spans="1:10" s="17" customFormat="1">
      <c r="A67" s="14">
        <v>1875</v>
      </c>
      <c r="B67" s="14">
        <v>5</v>
      </c>
      <c r="C67" s="15">
        <f t="shared" ref="C67:C130" si="2">A67+(B67-1)/12</f>
        <v>1875.3333333333333</v>
      </c>
      <c r="D67" s="14">
        <v>0</v>
      </c>
      <c r="E67" s="16" t="e">
        <v>#NULL!</v>
      </c>
      <c r="F67" s="16"/>
      <c r="G67" s="14"/>
      <c r="H67" s="16" t="e">
        <v>#NULL!</v>
      </c>
      <c r="I67" s="14">
        <v>2</v>
      </c>
      <c r="J67" s="16">
        <f t="shared" si="1"/>
        <v>1.8181818181818182E-3</v>
      </c>
    </row>
    <row r="68" spans="1:10" s="17" customFormat="1">
      <c r="A68" s="14">
        <v>1875</v>
      </c>
      <c r="B68" s="14">
        <v>6</v>
      </c>
      <c r="C68" s="15">
        <f t="shared" si="2"/>
        <v>1875.4166666666667</v>
      </c>
      <c r="D68" s="14">
        <v>0</v>
      </c>
      <c r="E68" s="16" t="e">
        <v>#NULL!</v>
      </c>
      <c r="F68" s="16"/>
      <c r="G68" s="14"/>
      <c r="H68" s="16" t="e">
        <v>#NULL!</v>
      </c>
      <c r="I68" s="14">
        <v>7</v>
      </c>
      <c r="J68" s="16">
        <f t="shared" si="1"/>
        <v>6.3636363636363638E-3</v>
      </c>
    </row>
    <row r="69" spans="1:10" s="17" customFormat="1">
      <c r="A69" s="14">
        <v>1875</v>
      </c>
      <c r="B69" s="14">
        <v>7</v>
      </c>
      <c r="C69" s="15">
        <f t="shared" si="2"/>
        <v>1875.5</v>
      </c>
      <c r="D69" s="14">
        <v>0</v>
      </c>
      <c r="E69" s="16" t="e">
        <v>#NULL!</v>
      </c>
      <c r="F69" s="16"/>
      <c r="G69" s="14"/>
      <c r="H69" s="16" t="e">
        <v>#NULL!</v>
      </c>
      <c r="I69" s="14">
        <v>3</v>
      </c>
      <c r="J69" s="16">
        <f t="shared" si="1"/>
        <v>2.7272727272727275E-3</v>
      </c>
    </row>
    <row r="70" spans="1:10" s="17" customFormat="1">
      <c r="A70" s="14">
        <v>1875</v>
      </c>
      <c r="B70" s="14">
        <v>8</v>
      </c>
      <c r="C70" s="15">
        <f t="shared" si="2"/>
        <v>1875.5833333333333</v>
      </c>
      <c r="D70" s="14">
        <v>0</v>
      </c>
      <c r="E70" s="16" t="e">
        <v>#NULL!</v>
      </c>
      <c r="F70" s="16"/>
      <c r="G70" s="14"/>
      <c r="H70" s="16" t="e">
        <v>#NULL!</v>
      </c>
      <c r="I70" s="14">
        <v>4</v>
      </c>
      <c r="J70" s="16">
        <f t="shared" si="1"/>
        <v>3.6363636363636364E-3</v>
      </c>
    </row>
    <row r="71" spans="1:10" s="17" customFormat="1">
      <c r="A71" s="14">
        <v>1875</v>
      </c>
      <c r="B71" s="14">
        <v>9</v>
      </c>
      <c r="C71" s="15">
        <f t="shared" si="2"/>
        <v>1875.6666666666667</v>
      </c>
      <c r="D71" s="14">
        <v>0</v>
      </c>
      <c r="E71" s="16" t="e">
        <v>#NULL!</v>
      </c>
      <c r="F71" s="16"/>
      <c r="G71" s="14"/>
      <c r="H71" s="16" t="e">
        <v>#NULL!</v>
      </c>
      <c r="I71" s="14">
        <v>1</v>
      </c>
      <c r="J71" s="16">
        <f t="shared" si="1"/>
        <v>9.0909090909090909E-4</v>
      </c>
    </row>
    <row r="72" spans="1:10" s="17" customFormat="1">
      <c r="A72" s="14">
        <v>1875</v>
      </c>
      <c r="B72" s="14">
        <v>10</v>
      </c>
      <c r="C72" s="15">
        <f t="shared" si="2"/>
        <v>1875.75</v>
      </c>
      <c r="D72" s="14">
        <v>0</v>
      </c>
      <c r="E72" s="16" t="e">
        <v>#NULL!</v>
      </c>
      <c r="F72" s="16"/>
      <c r="G72" s="14"/>
      <c r="H72" s="16" t="e">
        <v>#NULL!</v>
      </c>
      <c r="I72" s="14">
        <v>8</v>
      </c>
      <c r="J72" s="16">
        <f t="shared" si="1"/>
        <v>7.2727272727272727E-3</v>
      </c>
    </row>
    <row r="73" spans="1:10" s="17" customFormat="1">
      <c r="A73" s="14">
        <v>1875</v>
      </c>
      <c r="B73" s="14">
        <v>11</v>
      </c>
      <c r="C73" s="15">
        <f t="shared" si="2"/>
        <v>1875.8333333333333</v>
      </c>
      <c r="D73" s="14">
        <v>0</v>
      </c>
      <c r="E73" s="16" t="e">
        <v>#NULL!</v>
      </c>
      <c r="F73" s="16"/>
      <c r="G73" s="14"/>
      <c r="H73" s="16" t="e">
        <v>#NULL!</v>
      </c>
      <c r="I73" s="14">
        <v>1</v>
      </c>
      <c r="J73" s="16">
        <f t="shared" si="1"/>
        <v>9.0909090909090909E-4</v>
      </c>
    </row>
    <row r="74" spans="1:10" s="17" customFormat="1">
      <c r="A74" s="14">
        <v>1875</v>
      </c>
      <c r="B74" s="14">
        <v>12</v>
      </c>
      <c r="C74" s="15">
        <f t="shared" si="2"/>
        <v>1875.9166666666667</v>
      </c>
      <c r="D74" s="14">
        <v>0</v>
      </c>
      <c r="E74" s="16" t="e">
        <v>#NULL!</v>
      </c>
      <c r="F74" s="16"/>
      <c r="G74" s="14"/>
      <c r="H74" s="16" t="e">
        <v>#NULL!</v>
      </c>
      <c r="I74" s="14">
        <v>2</v>
      </c>
      <c r="J74" s="16">
        <f t="shared" si="1"/>
        <v>1.8181818181818182E-3</v>
      </c>
    </row>
    <row r="75" spans="1:10" s="17" customFormat="1">
      <c r="A75" s="14">
        <v>1876</v>
      </c>
      <c r="B75" s="14">
        <v>1</v>
      </c>
      <c r="C75" s="15">
        <f t="shared" si="2"/>
        <v>1876</v>
      </c>
      <c r="D75" s="14">
        <v>0</v>
      </c>
      <c r="E75" s="16" t="e">
        <v>#NULL!</v>
      </c>
      <c r="F75" s="16"/>
      <c r="G75" s="14"/>
      <c r="H75" s="16" t="e">
        <v>#NULL!</v>
      </c>
      <c r="I75" s="14">
        <v>5</v>
      </c>
      <c r="J75" s="16">
        <f t="shared" si="1"/>
        <v>4.5454545454545452E-3</v>
      </c>
    </row>
    <row r="76" spans="1:10" s="17" customFormat="1">
      <c r="A76" s="14">
        <v>1876</v>
      </c>
      <c r="B76" s="14">
        <v>2</v>
      </c>
      <c r="C76" s="15">
        <f t="shared" si="2"/>
        <v>1876.0833333333333</v>
      </c>
      <c r="D76" s="14">
        <v>0</v>
      </c>
      <c r="E76" s="16" t="e">
        <v>#NULL!</v>
      </c>
      <c r="F76" s="16"/>
      <c r="G76" s="14"/>
      <c r="H76" s="16" t="e">
        <v>#NULL!</v>
      </c>
      <c r="I76" s="14">
        <v>4</v>
      </c>
      <c r="J76" s="16">
        <f t="shared" si="1"/>
        <v>3.6363636363636364E-3</v>
      </c>
    </row>
    <row r="77" spans="1:10" s="17" customFormat="1">
      <c r="A77" s="14">
        <v>1876</v>
      </c>
      <c r="B77" s="14">
        <v>3</v>
      </c>
      <c r="C77" s="15">
        <f t="shared" si="2"/>
        <v>1876.1666666666667</v>
      </c>
      <c r="D77" s="14">
        <v>0</v>
      </c>
      <c r="E77" s="16" t="e">
        <v>#NULL!</v>
      </c>
      <c r="F77" s="16"/>
      <c r="G77" s="14"/>
      <c r="H77" s="16" t="e">
        <v>#NULL!</v>
      </c>
      <c r="I77" s="14">
        <v>1</v>
      </c>
      <c r="J77" s="16">
        <f t="shared" si="1"/>
        <v>9.0909090909090909E-4</v>
      </c>
    </row>
    <row r="78" spans="1:10" s="17" customFormat="1">
      <c r="A78" s="14">
        <v>1876</v>
      </c>
      <c r="B78" s="14">
        <v>4</v>
      </c>
      <c r="C78" s="15">
        <f t="shared" si="2"/>
        <v>1876.25</v>
      </c>
      <c r="D78" s="14">
        <v>0</v>
      </c>
      <c r="E78" s="16" t="e">
        <v>#NULL!</v>
      </c>
      <c r="F78" s="16"/>
      <c r="G78" s="14"/>
      <c r="H78" s="16" t="e">
        <v>#NULL!</v>
      </c>
      <c r="I78" s="14">
        <v>5</v>
      </c>
      <c r="J78" s="16">
        <f t="shared" si="1"/>
        <v>4.5454545454545452E-3</v>
      </c>
    </row>
    <row r="79" spans="1:10" s="17" customFormat="1">
      <c r="A79" s="14">
        <v>1876</v>
      </c>
      <c r="B79" s="14">
        <v>5</v>
      </c>
      <c r="C79" s="15">
        <f t="shared" si="2"/>
        <v>1876.3333333333333</v>
      </c>
      <c r="D79" s="14">
        <v>0</v>
      </c>
      <c r="E79" s="16" t="e">
        <v>#NULL!</v>
      </c>
      <c r="F79" s="16"/>
      <c r="G79" s="14"/>
      <c r="H79" s="16" t="e">
        <v>#NULL!</v>
      </c>
      <c r="I79" s="14">
        <v>1</v>
      </c>
      <c r="J79" s="16">
        <f t="shared" ref="J79:J142" si="3" xml:space="preserve"> I79 / 1100</f>
        <v>9.0909090909090909E-4</v>
      </c>
    </row>
    <row r="80" spans="1:10" s="17" customFormat="1">
      <c r="A80" s="14">
        <v>1876</v>
      </c>
      <c r="B80" s="14">
        <v>6</v>
      </c>
      <c r="C80" s="15">
        <f t="shared" si="2"/>
        <v>1876.4166666666667</v>
      </c>
      <c r="D80" s="14">
        <v>0</v>
      </c>
      <c r="E80" s="16" t="e">
        <v>#NULL!</v>
      </c>
      <c r="F80" s="16"/>
      <c r="G80" s="14"/>
      <c r="H80" s="16" t="e">
        <v>#NULL!</v>
      </c>
      <c r="I80" s="14">
        <v>3</v>
      </c>
      <c r="J80" s="16">
        <f t="shared" si="3"/>
        <v>2.7272727272727275E-3</v>
      </c>
    </row>
    <row r="81" spans="1:10" s="17" customFormat="1">
      <c r="A81" s="14">
        <v>1876</v>
      </c>
      <c r="B81" s="14">
        <v>7</v>
      </c>
      <c r="C81" s="15">
        <f t="shared" si="2"/>
        <v>1876.5</v>
      </c>
      <c r="D81" s="14">
        <v>0</v>
      </c>
      <c r="E81" s="16" t="e">
        <v>#NULL!</v>
      </c>
      <c r="F81" s="16"/>
      <c r="G81" s="14"/>
      <c r="H81" s="16" t="e">
        <v>#NULL!</v>
      </c>
      <c r="I81" s="14">
        <v>0</v>
      </c>
      <c r="J81" s="16">
        <f t="shared" si="3"/>
        <v>0</v>
      </c>
    </row>
    <row r="82" spans="1:10" s="17" customFormat="1">
      <c r="A82" s="14">
        <v>1876</v>
      </c>
      <c r="B82" s="14">
        <v>8</v>
      </c>
      <c r="C82" s="15">
        <f t="shared" si="2"/>
        <v>1876.5833333333333</v>
      </c>
      <c r="D82" s="14">
        <v>0</v>
      </c>
      <c r="E82" s="16" t="e">
        <v>#NULL!</v>
      </c>
      <c r="F82" s="16"/>
      <c r="G82" s="14"/>
      <c r="H82" s="16" t="e">
        <v>#NULL!</v>
      </c>
      <c r="I82" s="14">
        <v>4</v>
      </c>
      <c r="J82" s="16">
        <f t="shared" si="3"/>
        <v>3.6363636363636364E-3</v>
      </c>
    </row>
    <row r="83" spans="1:10" s="17" customFormat="1">
      <c r="A83" s="14">
        <v>1876</v>
      </c>
      <c r="B83" s="14">
        <v>9</v>
      </c>
      <c r="C83" s="15">
        <f t="shared" si="2"/>
        <v>1876.6666666666667</v>
      </c>
      <c r="D83" s="14">
        <v>0</v>
      </c>
      <c r="E83" s="16" t="e">
        <v>#NULL!</v>
      </c>
      <c r="F83" s="16"/>
      <c r="G83" s="14"/>
      <c r="H83" s="16" t="e">
        <v>#NULL!</v>
      </c>
      <c r="I83" s="14">
        <v>4</v>
      </c>
      <c r="J83" s="16">
        <f t="shared" si="3"/>
        <v>3.6363636363636364E-3</v>
      </c>
    </row>
    <row r="84" spans="1:10" s="17" customFormat="1">
      <c r="A84" s="14">
        <v>1876</v>
      </c>
      <c r="B84" s="14">
        <v>10</v>
      </c>
      <c r="C84" s="15">
        <f t="shared" si="2"/>
        <v>1876.75</v>
      </c>
      <c r="D84" s="14">
        <v>0</v>
      </c>
      <c r="E84" s="16" t="e">
        <v>#NULL!</v>
      </c>
      <c r="F84" s="16"/>
      <c r="G84" s="14"/>
      <c r="H84" s="16" t="e">
        <v>#NULL!</v>
      </c>
      <c r="I84" s="14">
        <v>6</v>
      </c>
      <c r="J84" s="16">
        <f t="shared" si="3"/>
        <v>5.454545454545455E-3</v>
      </c>
    </row>
    <row r="85" spans="1:10" s="17" customFormat="1">
      <c r="A85" s="14">
        <v>1876</v>
      </c>
      <c r="B85" s="14">
        <v>11</v>
      </c>
      <c r="C85" s="15">
        <f t="shared" si="2"/>
        <v>1876.8333333333333</v>
      </c>
      <c r="D85" s="14">
        <v>0</v>
      </c>
      <c r="E85" s="16" t="e">
        <v>#NULL!</v>
      </c>
      <c r="F85" s="16"/>
      <c r="G85" s="14"/>
      <c r="H85" s="16" t="e">
        <v>#NULL!</v>
      </c>
      <c r="I85" s="14">
        <v>2</v>
      </c>
      <c r="J85" s="16">
        <f t="shared" si="3"/>
        <v>1.8181818181818182E-3</v>
      </c>
    </row>
    <row r="86" spans="1:10" s="17" customFormat="1">
      <c r="A86" s="14">
        <v>1876</v>
      </c>
      <c r="B86" s="14">
        <v>12</v>
      </c>
      <c r="C86" s="15">
        <f t="shared" si="2"/>
        <v>1876.9166666666667</v>
      </c>
      <c r="D86" s="14">
        <v>0</v>
      </c>
      <c r="E86" s="16" t="e">
        <v>#NULL!</v>
      </c>
      <c r="F86" s="16"/>
      <c r="G86" s="14"/>
      <c r="H86" s="16" t="e">
        <v>#NULL!</v>
      </c>
      <c r="I86" s="14">
        <v>2</v>
      </c>
      <c r="J86" s="16">
        <f t="shared" si="3"/>
        <v>1.8181818181818182E-3</v>
      </c>
    </row>
    <row r="87" spans="1:10" s="17" customFormat="1">
      <c r="A87" s="14">
        <v>1877</v>
      </c>
      <c r="B87" s="14">
        <v>1</v>
      </c>
      <c r="C87" s="15">
        <f t="shared" si="2"/>
        <v>1877</v>
      </c>
      <c r="D87" s="14">
        <v>0</v>
      </c>
      <c r="E87" s="16" t="e">
        <v>#NULL!</v>
      </c>
      <c r="F87" s="16"/>
      <c r="G87" s="14"/>
      <c r="H87" s="16" t="e">
        <v>#NULL!</v>
      </c>
      <c r="I87" s="14">
        <v>1</v>
      </c>
      <c r="J87" s="16">
        <f t="shared" si="3"/>
        <v>9.0909090909090909E-4</v>
      </c>
    </row>
    <row r="88" spans="1:10" s="17" customFormat="1">
      <c r="A88" s="14">
        <v>1877</v>
      </c>
      <c r="B88" s="14">
        <v>2</v>
      </c>
      <c r="C88" s="15">
        <f t="shared" si="2"/>
        <v>1877.0833333333333</v>
      </c>
      <c r="D88" s="14">
        <v>0</v>
      </c>
      <c r="E88" s="16" t="e">
        <v>#NULL!</v>
      </c>
      <c r="F88" s="16"/>
      <c r="G88" s="14"/>
      <c r="H88" s="16" t="e">
        <v>#NULL!</v>
      </c>
      <c r="I88" s="14">
        <v>1</v>
      </c>
      <c r="J88" s="16">
        <f t="shared" si="3"/>
        <v>9.0909090909090909E-4</v>
      </c>
    </row>
    <row r="89" spans="1:10" s="17" customFormat="1">
      <c r="A89" s="14">
        <v>1877</v>
      </c>
      <c r="B89" s="14">
        <v>3</v>
      </c>
      <c r="C89" s="15">
        <f t="shared" si="2"/>
        <v>1877.1666666666667</v>
      </c>
      <c r="D89" s="14">
        <v>0</v>
      </c>
      <c r="E89" s="16" t="e">
        <v>#NULL!</v>
      </c>
      <c r="F89" s="16"/>
      <c r="G89" s="14"/>
      <c r="H89" s="16" t="e">
        <v>#NULL!</v>
      </c>
      <c r="I89" s="14">
        <v>1</v>
      </c>
      <c r="J89" s="16">
        <f t="shared" si="3"/>
        <v>9.0909090909090909E-4</v>
      </c>
    </row>
    <row r="90" spans="1:10" s="17" customFormat="1">
      <c r="A90" s="14">
        <v>1877</v>
      </c>
      <c r="B90" s="14">
        <v>4</v>
      </c>
      <c r="C90" s="15">
        <f t="shared" si="2"/>
        <v>1877.25</v>
      </c>
      <c r="D90" s="14">
        <v>0</v>
      </c>
      <c r="E90" s="16" t="e">
        <v>#NULL!</v>
      </c>
      <c r="F90" s="16"/>
      <c r="G90" s="14"/>
      <c r="H90" s="16" t="e">
        <v>#NULL!</v>
      </c>
      <c r="I90" s="14">
        <v>6</v>
      </c>
      <c r="J90" s="16">
        <f t="shared" si="3"/>
        <v>5.454545454545455E-3</v>
      </c>
    </row>
    <row r="91" spans="1:10" s="17" customFormat="1">
      <c r="A91" s="14">
        <v>1877</v>
      </c>
      <c r="B91" s="14">
        <v>5</v>
      </c>
      <c r="C91" s="15">
        <f t="shared" si="2"/>
        <v>1877.3333333333333</v>
      </c>
      <c r="D91" s="14">
        <v>0</v>
      </c>
      <c r="E91" s="16" t="e">
        <v>#NULL!</v>
      </c>
      <c r="F91" s="16"/>
      <c r="G91" s="14"/>
      <c r="H91" s="16" t="e">
        <v>#NULL!</v>
      </c>
      <c r="I91" s="14">
        <v>2</v>
      </c>
      <c r="J91" s="16">
        <f t="shared" si="3"/>
        <v>1.8181818181818182E-3</v>
      </c>
    </row>
    <row r="92" spans="1:10" s="17" customFormat="1">
      <c r="A92" s="14">
        <v>1877</v>
      </c>
      <c r="B92" s="14">
        <v>6</v>
      </c>
      <c r="C92" s="15">
        <f t="shared" si="2"/>
        <v>1877.4166666666667</v>
      </c>
      <c r="D92" s="14">
        <v>0</v>
      </c>
      <c r="E92" s="16" t="e">
        <v>#NULL!</v>
      </c>
      <c r="F92" s="16"/>
      <c r="G92" s="14"/>
      <c r="H92" s="16" t="e">
        <v>#NULL!</v>
      </c>
      <c r="I92" s="14">
        <v>0</v>
      </c>
      <c r="J92" s="16">
        <f t="shared" si="3"/>
        <v>0</v>
      </c>
    </row>
    <row r="93" spans="1:10" s="17" customFormat="1">
      <c r="A93" s="14">
        <v>1877</v>
      </c>
      <c r="B93" s="14">
        <v>7</v>
      </c>
      <c r="C93" s="15">
        <f t="shared" si="2"/>
        <v>1877.5</v>
      </c>
      <c r="D93" s="14">
        <v>0</v>
      </c>
      <c r="E93" s="16" t="e">
        <v>#NULL!</v>
      </c>
      <c r="F93" s="16"/>
      <c r="G93" s="14"/>
      <c r="H93" s="16" t="e">
        <v>#NULL!</v>
      </c>
      <c r="I93" s="14">
        <v>2</v>
      </c>
      <c r="J93" s="16">
        <f t="shared" si="3"/>
        <v>1.8181818181818182E-3</v>
      </c>
    </row>
    <row r="94" spans="1:10" s="17" customFormat="1">
      <c r="A94" s="14">
        <v>1877</v>
      </c>
      <c r="B94" s="14">
        <v>8</v>
      </c>
      <c r="C94" s="15">
        <f t="shared" si="2"/>
        <v>1877.5833333333333</v>
      </c>
      <c r="D94" s="14">
        <v>0</v>
      </c>
      <c r="E94" s="16" t="e">
        <v>#NULL!</v>
      </c>
      <c r="F94" s="16"/>
      <c r="G94" s="14"/>
      <c r="H94" s="16" t="e">
        <v>#NULL!</v>
      </c>
      <c r="I94" s="14">
        <v>3</v>
      </c>
      <c r="J94" s="16">
        <f t="shared" si="3"/>
        <v>2.7272727272727275E-3</v>
      </c>
    </row>
    <row r="95" spans="1:10" s="17" customFormat="1">
      <c r="A95" s="14">
        <v>1877</v>
      </c>
      <c r="B95" s="14">
        <v>9</v>
      </c>
      <c r="C95" s="15">
        <f t="shared" si="2"/>
        <v>1877.6666666666667</v>
      </c>
      <c r="D95" s="14">
        <v>0</v>
      </c>
      <c r="E95" s="16" t="e">
        <v>#NULL!</v>
      </c>
      <c r="F95" s="16"/>
      <c r="G95" s="14"/>
      <c r="H95" s="16" t="e">
        <v>#NULL!</v>
      </c>
      <c r="I95" s="14">
        <v>1</v>
      </c>
      <c r="J95" s="16">
        <f t="shared" si="3"/>
        <v>9.0909090909090909E-4</v>
      </c>
    </row>
    <row r="96" spans="1:10" s="17" customFormat="1">
      <c r="A96" s="14">
        <v>1877</v>
      </c>
      <c r="B96" s="14">
        <v>10</v>
      </c>
      <c r="C96" s="15">
        <f t="shared" si="2"/>
        <v>1877.75</v>
      </c>
      <c r="D96" s="14">
        <v>0</v>
      </c>
      <c r="E96" s="16" t="e">
        <v>#NULL!</v>
      </c>
      <c r="F96" s="16"/>
      <c r="G96" s="14"/>
      <c r="H96" s="16" t="e">
        <v>#NULL!</v>
      </c>
      <c r="I96" s="14">
        <v>3</v>
      </c>
      <c r="J96" s="16">
        <f t="shared" si="3"/>
        <v>2.7272727272727275E-3</v>
      </c>
    </row>
    <row r="97" spans="1:10" s="17" customFormat="1">
      <c r="A97" s="14">
        <v>1877</v>
      </c>
      <c r="B97" s="14">
        <v>11</v>
      </c>
      <c r="C97" s="15">
        <f t="shared" si="2"/>
        <v>1877.8333333333333</v>
      </c>
      <c r="D97" s="14">
        <v>0</v>
      </c>
      <c r="E97" s="16" t="e">
        <v>#NULL!</v>
      </c>
      <c r="F97" s="16"/>
      <c r="G97" s="14"/>
      <c r="H97" s="16" t="e">
        <v>#NULL!</v>
      </c>
      <c r="I97" s="14">
        <v>2</v>
      </c>
      <c r="J97" s="16">
        <f t="shared" si="3"/>
        <v>1.8181818181818182E-3</v>
      </c>
    </row>
    <row r="98" spans="1:10" s="17" customFormat="1">
      <c r="A98" s="14">
        <v>1877</v>
      </c>
      <c r="B98" s="14">
        <v>12</v>
      </c>
      <c r="C98" s="15">
        <f t="shared" si="2"/>
        <v>1877.9166666666667</v>
      </c>
      <c r="D98" s="14">
        <v>0</v>
      </c>
      <c r="E98" s="16" t="e">
        <v>#NULL!</v>
      </c>
      <c r="F98" s="16"/>
      <c r="G98" s="14"/>
      <c r="H98" s="16" t="e">
        <v>#NULL!</v>
      </c>
      <c r="I98" s="14">
        <v>5</v>
      </c>
      <c r="J98" s="16">
        <f t="shared" si="3"/>
        <v>4.5454545454545452E-3</v>
      </c>
    </row>
    <row r="99" spans="1:10" s="17" customFormat="1">
      <c r="A99" s="14">
        <v>1878</v>
      </c>
      <c r="B99" s="14">
        <v>1</v>
      </c>
      <c r="C99" s="15">
        <f t="shared" si="2"/>
        <v>1878</v>
      </c>
      <c r="D99" s="14">
        <v>0</v>
      </c>
      <c r="E99" s="16">
        <v>0.12</v>
      </c>
      <c r="F99" s="16"/>
      <c r="G99" s="14"/>
      <c r="H99" s="16" t="e">
        <v>#NULL!</v>
      </c>
      <c r="I99" s="14">
        <v>2</v>
      </c>
      <c r="J99" s="16">
        <f t="shared" si="3"/>
        <v>1.8181818181818182E-3</v>
      </c>
    </row>
    <row r="100" spans="1:10" s="17" customFormat="1">
      <c r="A100" s="14">
        <v>1878</v>
      </c>
      <c r="B100" s="14">
        <v>2</v>
      </c>
      <c r="C100" s="15">
        <f t="shared" si="2"/>
        <v>1878.0833333333333</v>
      </c>
      <c r="D100" s="14">
        <v>0</v>
      </c>
      <c r="E100" s="16">
        <v>0.06</v>
      </c>
      <c r="F100" s="16"/>
      <c r="G100" s="14"/>
      <c r="H100" s="16" t="e">
        <v>#NULL!</v>
      </c>
      <c r="I100" s="14">
        <v>0</v>
      </c>
      <c r="J100" s="16">
        <f t="shared" si="3"/>
        <v>0</v>
      </c>
    </row>
    <row r="101" spans="1:10" s="17" customFormat="1">
      <c r="A101" s="14">
        <v>1878</v>
      </c>
      <c r="B101" s="14">
        <v>3</v>
      </c>
      <c r="C101" s="15">
        <f t="shared" si="2"/>
        <v>1878.1666666666667</v>
      </c>
      <c r="D101" s="14">
        <v>0</v>
      </c>
      <c r="E101" s="16">
        <v>7.0000000000000007E-2</v>
      </c>
      <c r="F101" s="16"/>
      <c r="G101" s="14"/>
      <c r="H101" s="16" t="e">
        <v>#NULL!</v>
      </c>
      <c r="I101" s="14">
        <v>3</v>
      </c>
      <c r="J101" s="16">
        <f t="shared" si="3"/>
        <v>2.7272727272727275E-3</v>
      </c>
    </row>
    <row r="102" spans="1:10" s="17" customFormat="1">
      <c r="A102" s="14">
        <v>1878</v>
      </c>
      <c r="B102" s="14">
        <v>4</v>
      </c>
      <c r="C102" s="15">
        <f t="shared" si="2"/>
        <v>1878.25</v>
      </c>
      <c r="D102" s="14">
        <v>0</v>
      </c>
      <c r="E102" s="16">
        <v>7.0000000000000007E-2</v>
      </c>
      <c r="F102" s="16"/>
      <c r="G102" s="14"/>
      <c r="H102" s="16" t="e">
        <v>#NULL!</v>
      </c>
      <c r="I102" s="14">
        <v>3</v>
      </c>
      <c r="J102" s="16">
        <f t="shared" si="3"/>
        <v>2.7272727272727275E-3</v>
      </c>
    </row>
    <row r="103" spans="1:10" s="17" customFormat="1">
      <c r="A103" s="14">
        <v>1878</v>
      </c>
      <c r="B103" s="14">
        <v>5</v>
      </c>
      <c r="C103" s="15">
        <f t="shared" si="2"/>
        <v>1878.3333333333333</v>
      </c>
      <c r="D103" s="14">
        <v>0</v>
      </c>
      <c r="E103" s="16">
        <v>0.05</v>
      </c>
      <c r="F103" s="16"/>
      <c r="G103" s="14"/>
      <c r="H103" s="16" t="e">
        <v>#NULL!</v>
      </c>
      <c r="I103" s="14">
        <v>1</v>
      </c>
      <c r="J103" s="16">
        <f t="shared" si="3"/>
        <v>9.0909090909090909E-4</v>
      </c>
    </row>
    <row r="104" spans="1:10" s="17" customFormat="1">
      <c r="A104" s="14">
        <v>1878</v>
      </c>
      <c r="B104" s="14">
        <v>6</v>
      </c>
      <c r="C104" s="15">
        <f t="shared" si="2"/>
        <v>1878.4166666666667</v>
      </c>
      <c r="D104" s="14">
        <v>0</v>
      </c>
      <c r="E104" s="16">
        <v>0.04</v>
      </c>
      <c r="F104" s="16"/>
      <c r="G104" s="14"/>
      <c r="H104" s="16" t="e">
        <v>#NULL!</v>
      </c>
      <c r="I104" s="14">
        <v>3</v>
      </c>
      <c r="J104" s="16">
        <f t="shared" si="3"/>
        <v>2.7272727272727275E-3</v>
      </c>
    </row>
    <row r="105" spans="1:10" s="17" customFormat="1">
      <c r="A105" s="14">
        <v>1878</v>
      </c>
      <c r="B105" s="14">
        <v>7</v>
      </c>
      <c r="C105" s="15">
        <f t="shared" si="2"/>
        <v>1878.5</v>
      </c>
      <c r="D105" s="14">
        <v>0</v>
      </c>
      <c r="E105" s="16">
        <v>0.03</v>
      </c>
      <c r="F105" s="16"/>
      <c r="G105" s="14"/>
      <c r="H105" s="16" t="e">
        <v>#NULL!</v>
      </c>
      <c r="I105" s="14">
        <v>3</v>
      </c>
      <c r="J105" s="16">
        <f t="shared" si="3"/>
        <v>2.7272727272727275E-3</v>
      </c>
    </row>
    <row r="106" spans="1:10" s="17" customFormat="1">
      <c r="A106" s="14">
        <v>1878</v>
      </c>
      <c r="B106" s="14">
        <v>8</v>
      </c>
      <c r="C106" s="15">
        <f t="shared" si="2"/>
        <v>1878.5833333333333</v>
      </c>
      <c r="D106" s="14">
        <v>0</v>
      </c>
      <c r="E106" s="16">
        <v>0.03</v>
      </c>
      <c r="F106" s="16"/>
      <c r="G106" s="14"/>
      <c r="H106" s="16" t="e">
        <v>#NULL!</v>
      </c>
      <c r="I106" s="14">
        <v>3</v>
      </c>
      <c r="J106" s="16">
        <f t="shared" si="3"/>
        <v>2.7272727272727275E-3</v>
      </c>
    </row>
    <row r="107" spans="1:10" s="17" customFormat="1">
      <c r="A107" s="14">
        <v>1878</v>
      </c>
      <c r="B107" s="14">
        <v>9</v>
      </c>
      <c r="C107" s="15">
        <f t="shared" si="2"/>
        <v>1878.6666666666667</v>
      </c>
      <c r="D107" s="14">
        <v>0</v>
      </c>
      <c r="E107" s="16">
        <v>0.04</v>
      </c>
      <c r="F107" s="16"/>
      <c r="G107" s="14"/>
      <c r="H107" s="16" t="e">
        <v>#NULL!</v>
      </c>
      <c r="I107" s="14">
        <v>1</v>
      </c>
      <c r="J107" s="16">
        <f t="shared" si="3"/>
        <v>9.0909090909090909E-4</v>
      </c>
    </row>
    <row r="108" spans="1:10" s="17" customFormat="1">
      <c r="A108" s="14">
        <v>1878</v>
      </c>
      <c r="B108" s="14">
        <v>10</v>
      </c>
      <c r="C108" s="15">
        <f t="shared" si="2"/>
        <v>1878.75</v>
      </c>
      <c r="D108" s="14">
        <v>0</v>
      </c>
      <c r="E108" s="16">
        <v>7.0000000000000007E-2</v>
      </c>
      <c r="F108" s="16"/>
      <c r="G108" s="14"/>
      <c r="H108" s="16" t="e">
        <v>#NULL!</v>
      </c>
      <c r="I108" s="14">
        <v>3</v>
      </c>
      <c r="J108" s="16">
        <f t="shared" si="3"/>
        <v>2.7272727272727275E-3</v>
      </c>
    </row>
    <row r="109" spans="1:10" s="17" customFormat="1">
      <c r="A109" s="14">
        <v>1878</v>
      </c>
      <c r="B109" s="14">
        <v>11</v>
      </c>
      <c r="C109" s="15">
        <f t="shared" si="2"/>
        <v>1878.8333333333333</v>
      </c>
      <c r="D109" s="14">
        <v>0</v>
      </c>
      <c r="E109" s="16">
        <v>0.06</v>
      </c>
      <c r="F109" s="16"/>
      <c r="G109" s="14"/>
      <c r="H109" s="16" t="e">
        <v>#NULL!</v>
      </c>
      <c r="I109" s="14">
        <v>2</v>
      </c>
      <c r="J109" s="16">
        <f t="shared" si="3"/>
        <v>1.8181818181818182E-3</v>
      </c>
    </row>
    <row r="110" spans="1:10" s="17" customFormat="1">
      <c r="A110" s="14">
        <v>1878</v>
      </c>
      <c r="B110" s="14">
        <v>12</v>
      </c>
      <c r="C110" s="15">
        <f t="shared" si="2"/>
        <v>1878.9166666666667</v>
      </c>
      <c r="D110" s="14">
        <v>0</v>
      </c>
      <c r="E110" s="16">
        <v>7.0000000000000007E-2</v>
      </c>
      <c r="F110" s="16"/>
      <c r="G110" s="14"/>
      <c r="H110" s="16" t="e">
        <v>#NULL!</v>
      </c>
      <c r="I110" s="14">
        <v>1</v>
      </c>
      <c r="J110" s="16">
        <f t="shared" si="3"/>
        <v>9.0909090909090909E-4</v>
      </c>
    </row>
    <row r="111" spans="1:10" s="17" customFormat="1">
      <c r="A111" s="14">
        <v>1879</v>
      </c>
      <c r="B111" s="14">
        <v>1</v>
      </c>
      <c r="C111" s="15">
        <f t="shared" si="2"/>
        <v>1879</v>
      </c>
      <c r="D111" s="14">
        <v>0</v>
      </c>
      <c r="E111" s="16">
        <v>0.06</v>
      </c>
      <c r="F111" s="16"/>
      <c r="G111" s="14">
        <v>6338282</v>
      </c>
      <c r="H111" s="16" t="e">
        <v>#NULL!</v>
      </c>
      <c r="I111" s="14">
        <v>5</v>
      </c>
      <c r="J111" s="16">
        <f t="shared" si="3"/>
        <v>4.5454545454545452E-3</v>
      </c>
    </row>
    <row r="112" spans="1:10">
      <c r="A112" s="5">
        <v>1879</v>
      </c>
      <c r="B112" s="5">
        <v>2</v>
      </c>
      <c r="C112" s="7">
        <f t="shared" si="2"/>
        <v>1879.0833333333333</v>
      </c>
      <c r="D112" s="5">
        <v>1</v>
      </c>
      <c r="E112" s="4">
        <v>7.0000000000000007E-2</v>
      </c>
      <c r="G112" s="5">
        <v>4716495</v>
      </c>
      <c r="H112" s="6">
        <f t="shared" ref="H112:H175" si="4">G112/G111 - 1</f>
        <v>-0.25587170151154526</v>
      </c>
      <c r="I112" s="5">
        <v>0</v>
      </c>
      <c r="J112" s="4">
        <f t="shared" si="3"/>
        <v>0</v>
      </c>
    </row>
    <row r="113" spans="1:10">
      <c r="A113" s="5">
        <v>1879</v>
      </c>
      <c r="B113" s="5">
        <v>3</v>
      </c>
      <c r="C113" s="7">
        <f t="shared" si="2"/>
        <v>1879.1666666666667</v>
      </c>
      <c r="D113" s="5">
        <v>1</v>
      </c>
      <c r="E113" s="4">
        <v>7.0000000000000007E-2</v>
      </c>
      <c r="G113" s="5">
        <v>3934634</v>
      </c>
      <c r="H113" s="6">
        <f t="shared" si="4"/>
        <v>-0.16577161642278848</v>
      </c>
      <c r="I113" s="5">
        <v>2</v>
      </c>
      <c r="J113" s="4">
        <f t="shared" si="3"/>
        <v>1.8181818181818182E-3</v>
      </c>
    </row>
    <row r="114" spans="1:10">
      <c r="A114" s="5">
        <v>1879</v>
      </c>
      <c r="B114" s="5">
        <v>4</v>
      </c>
      <c r="C114" s="7">
        <f t="shared" si="2"/>
        <v>1879.25</v>
      </c>
      <c r="D114" s="5">
        <v>1</v>
      </c>
      <c r="E114" s="4">
        <v>7.0000000000000007E-2</v>
      </c>
      <c r="G114" s="5">
        <v>4470099</v>
      </c>
      <c r="H114" s="6">
        <f t="shared" si="4"/>
        <v>0.13609016747173941</v>
      </c>
      <c r="I114" s="5">
        <v>0</v>
      </c>
      <c r="J114" s="4">
        <f t="shared" si="3"/>
        <v>0</v>
      </c>
    </row>
    <row r="115" spans="1:10">
      <c r="A115" s="5">
        <v>1879</v>
      </c>
      <c r="B115" s="5">
        <v>5</v>
      </c>
      <c r="C115" s="7">
        <f t="shared" si="2"/>
        <v>1879.3333333333333</v>
      </c>
      <c r="D115" s="5">
        <v>1</v>
      </c>
      <c r="E115" s="4">
        <v>7.0000000000000007E-2</v>
      </c>
      <c r="G115" s="5">
        <v>5450375</v>
      </c>
      <c r="H115" s="6">
        <f t="shared" si="4"/>
        <v>0.21929626167116201</v>
      </c>
      <c r="I115" s="5">
        <v>0</v>
      </c>
      <c r="J115" s="4">
        <f t="shared" si="3"/>
        <v>0</v>
      </c>
    </row>
    <row r="116" spans="1:10">
      <c r="A116" s="5">
        <v>1879</v>
      </c>
      <c r="B116" s="5">
        <v>6</v>
      </c>
      <c r="C116" s="7">
        <f t="shared" si="2"/>
        <v>1879.4166666666667</v>
      </c>
      <c r="D116" s="5">
        <v>1</v>
      </c>
      <c r="E116" s="4">
        <v>0.06</v>
      </c>
      <c r="G116" s="5">
        <v>3215995</v>
      </c>
      <c r="H116" s="6">
        <f t="shared" si="4"/>
        <v>-0.40994977409811251</v>
      </c>
      <c r="I116" s="5">
        <v>0</v>
      </c>
      <c r="J116" s="4">
        <f t="shared" si="3"/>
        <v>0</v>
      </c>
    </row>
    <row r="117" spans="1:10">
      <c r="A117" s="5">
        <v>1879</v>
      </c>
      <c r="B117" s="5">
        <v>7</v>
      </c>
      <c r="C117" s="7">
        <f t="shared" si="2"/>
        <v>1879.5</v>
      </c>
      <c r="D117" s="5">
        <v>1</v>
      </c>
      <c r="E117" s="4">
        <v>0.06</v>
      </c>
      <c r="G117" s="5">
        <v>3588586</v>
      </c>
      <c r="H117" s="6">
        <f t="shared" si="4"/>
        <v>0.11585559057150285</v>
      </c>
      <c r="I117" s="5">
        <v>0</v>
      </c>
      <c r="J117" s="4">
        <f t="shared" si="3"/>
        <v>0</v>
      </c>
    </row>
    <row r="118" spans="1:10">
      <c r="A118" s="5">
        <v>1879</v>
      </c>
      <c r="B118" s="5">
        <v>8</v>
      </c>
      <c r="C118" s="7">
        <f t="shared" si="2"/>
        <v>1879.5833333333333</v>
      </c>
      <c r="D118" s="5">
        <v>1</v>
      </c>
      <c r="E118" s="4">
        <v>7.0000000000000007E-2</v>
      </c>
      <c r="G118" s="5">
        <v>5237005</v>
      </c>
      <c r="H118" s="6">
        <f t="shared" si="4"/>
        <v>0.45935056314659861</v>
      </c>
      <c r="I118" s="5">
        <v>1</v>
      </c>
      <c r="J118" s="4">
        <f t="shared" si="3"/>
        <v>9.0909090909090909E-4</v>
      </c>
    </row>
    <row r="119" spans="1:10">
      <c r="A119" s="5">
        <v>1879</v>
      </c>
      <c r="B119" s="5">
        <v>9</v>
      </c>
      <c r="C119" s="7">
        <f t="shared" si="2"/>
        <v>1879.6666666666667</v>
      </c>
      <c r="D119" s="5">
        <v>1</v>
      </c>
      <c r="E119" s="4">
        <v>7.0000000000000007E-2</v>
      </c>
      <c r="G119" s="5">
        <v>6973164</v>
      </c>
      <c r="H119" s="6">
        <f t="shared" si="4"/>
        <v>0.33151753721831456</v>
      </c>
      <c r="I119" s="5">
        <v>1</v>
      </c>
      <c r="J119" s="4">
        <f t="shared" si="3"/>
        <v>9.0909090909090909E-4</v>
      </c>
    </row>
    <row r="120" spans="1:10">
      <c r="A120" s="5">
        <v>1879</v>
      </c>
      <c r="B120" s="5">
        <v>10</v>
      </c>
      <c r="C120" s="7">
        <f t="shared" si="2"/>
        <v>1879.75</v>
      </c>
      <c r="D120" s="5">
        <v>1</v>
      </c>
      <c r="E120" s="4">
        <v>7.0000000000000007E-2</v>
      </c>
      <c r="G120" s="5">
        <v>11252604</v>
      </c>
      <c r="H120" s="6">
        <f t="shared" si="4"/>
        <v>0.61370132697294943</v>
      </c>
      <c r="I120" s="5">
        <v>1</v>
      </c>
      <c r="J120" s="4">
        <f t="shared" si="3"/>
        <v>9.0909090909090909E-4</v>
      </c>
    </row>
    <row r="121" spans="1:10">
      <c r="A121" s="5">
        <v>1879</v>
      </c>
      <c r="B121" s="5">
        <v>11</v>
      </c>
      <c r="C121" s="7">
        <f t="shared" si="2"/>
        <v>1879.8333333333333</v>
      </c>
      <c r="D121" s="5">
        <v>1</v>
      </c>
      <c r="E121" s="4">
        <v>7.0000000000000007E-2</v>
      </c>
      <c r="G121" s="5">
        <v>10535975</v>
      </c>
      <c r="H121" s="6">
        <f t="shared" si="4"/>
        <v>-6.3685614458662165E-2</v>
      </c>
      <c r="I121" s="5">
        <v>1</v>
      </c>
      <c r="J121" s="4">
        <f t="shared" si="3"/>
        <v>9.0909090909090909E-4</v>
      </c>
    </row>
    <row r="122" spans="1:10">
      <c r="A122" s="5">
        <v>1879</v>
      </c>
      <c r="B122" s="5">
        <v>12</v>
      </c>
      <c r="C122" s="7">
        <f t="shared" si="2"/>
        <v>1879.9166666666667</v>
      </c>
      <c r="D122" s="5">
        <v>1</v>
      </c>
      <c r="E122" s="4">
        <v>7.0000000000000007E-2</v>
      </c>
      <c r="G122" s="5">
        <v>7052548</v>
      </c>
      <c r="H122" s="6">
        <f t="shared" si="4"/>
        <v>-0.33062217782407421</v>
      </c>
      <c r="I122" s="5">
        <v>0</v>
      </c>
      <c r="J122" s="4">
        <f t="shared" si="3"/>
        <v>0</v>
      </c>
    </row>
    <row r="123" spans="1:10">
      <c r="A123" s="5">
        <v>1880</v>
      </c>
      <c r="B123" s="5">
        <v>1</v>
      </c>
      <c r="C123" s="7">
        <f t="shared" si="2"/>
        <v>1880</v>
      </c>
      <c r="D123" s="5">
        <v>1</v>
      </c>
      <c r="E123" s="4">
        <v>7.0000000000000007E-2</v>
      </c>
      <c r="G123" s="5">
        <v>8285581</v>
      </c>
      <c r="H123" s="6">
        <f t="shared" si="4"/>
        <v>0.17483510923995138</v>
      </c>
      <c r="I123" s="5">
        <v>0</v>
      </c>
      <c r="J123" s="4">
        <f t="shared" si="3"/>
        <v>0</v>
      </c>
    </row>
    <row r="124" spans="1:10">
      <c r="A124" s="5">
        <v>1880</v>
      </c>
      <c r="B124" s="5">
        <v>2</v>
      </c>
      <c r="C124" s="7">
        <f t="shared" si="2"/>
        <v>1880.0833333333333</v>
      </c>
      <c r="D124" s="5">
        <v>1</v>
      </c>
      <c r="E124" s="4">
        <v>0.06</v>
      </c>
      <c r="G124" s="5">
        <v>7087666</v>
      </c>
      <c r="H124" s="6">
        <f t="shared" si="4"/>
        <v>-0.14457827399189027</v>
      </c>
      <c r="I124" s="5">
        <v>4</v>
      </c>
      <c r="J124" s="4">
        <f t="shared" si="3"/>
        <v>3.6363636363636364E-3</v>
      </c>
    </row>
    <row r="125" spans="1:10">
      <c r="A125" s="5">
        <v>1880</v>
      </c>
      <c r="B125" s="5">
        <v>3</v>
      </c>
      <c r="C125" s="7">
        <f t="shared" si="2"/>
        <v>1880.1666666666667</v>
      </c>
      <c r="D125" s="5">
        <v>1</v>
      </c>
      <c r="E125" s="4">
        <v>0.06</v>
      </c>
      <c r="G125" s="5">
        <v>8526329</v>
      </c>
      <c r="H125" s="6">
        <f t="shared" si="4"/>
        <v>0.20298120707155221</v>
      </c>
      <c r="I125" s="5">
        <v>1</v>
      </c>
      <c r="J125" s="4">
        <f t="shared" si="3"/>
        <v>9.0909090909090909E-4</v>
      </c>
    </row>
    <row r="126" spans="1:10">
      <c r="A126" s="5">
        <v>1880</v>
      </c>
      <c r="B126" s="5">
        <v>4</v>
      </c>
      <c r="C126" s="7">
        <f t="shared" si="2"/>
        <v>1880.25</v>
      </c>
      <c r="D126" s="5">
        <v>1</v>
      </c>
      <c r="E126" s="4">
        <v>0.06</v>
      </c>
      <c r="G126" s="5">
        <v>7925521</v>
      </c>
      <c r="H126" s="6">
        <f t="shared" si="4"/>
        <v>-7.0465026625174843E-2</v>
      </c>
      <c r="I126" s="5">
        <v>0</v>
      </c>
      <c r="J126" s="4">
        <f t="shared" si="3"/>
        <v>0</v>
      </c>
    </row>
    <row r="127" spans="1:10">
      <c r="A127" s="5">
        <v>1880</v>
      </c>
      <c r="B127" s="5">
        <v>5</v>
      </c>
      <c r="C127" s="7">
        <f t="shared" si="2"/>
        <v>1880.3333333333333</v>
      </c>
      <c r="D127" s="5">
        <v>1</v>
      </c>
      <c r="E127" s="4">
        <v>0.06</v>
      </c>
      <c r="G127" s="5">
        <v>10077766</v>
      </c>
      <c r="H127" s="6">
        <f t="shared" si="4"/>
        <v>0.27155880351588246</v>
      </c>
      <c r="I127" s="5">
        <v>0</v>
      </c>
      <c r="J127" s="4">
        <f t="shared" si="3"/>
        <v>0</v>
      </c>
    </row>
    <row r="128" spans="1:10">
      <c r="A128" s="5">
        <v>1880</v>
      </c>
      <c r="B128" s="5">
        <v>6</v>
      </c>
      <c r="C128" s="7">
        <f t="shared" si="2"/>
        <v>1880.4166666666667</v>
      </c>
      <c r="D128" s="5">
        <v>1</v>
      </c>
      <c r="E128" s="4">
        <v>0.05</v>
      </c>
      <c r="G128" s="5">
        <v>7940038</v>
      </c>
      <c r="H128" s="6">
        <f t="shared" si="4"/>
        <v>-0.21212320270186868</v>
      </c>
      <c r="I128" s="5">
        <v>0</v>
      </c>
      <c r="J128" s="4">
        <f t="shared" si="3"/>
        <v>0</v>
      </c>
    </row>
    <row r="129" spans="1:10">
      <c r="A129" s="5">
        <v>1880</v>
      </c>
      <c r="B129" s="5">
        <v>7</v>
      </c>
      <c r="C129" s="7">
        <f t="shared" si="2"/>
        <v>1880.5</v>
      </c>
      <c r="D129" s="5">
        <v>1</v>
      </c>
      <c r="E129" s="4">
        <v>0.04</v>
      </c>
      <c r="G129" s="5">
        <v>5924448</v>
      </c>
      <c r="H129" s="6">
        <f t="shared" si="4"/>
        <v>-0.25385142993018417</v>
      </c>
      <c r="I129" s="5">
        <v>0</v>
      </c>
      <c r="J129" s="4">
        <f t="shared" si="3"/>
        <v>0</v>
      </c>
    </row>
    <row r="130" spans="1:10">
      <c r="A130" s="5">
        <v>1880</v>
      </c>
      <c r="B130" s="5">
        <v>8</v>
      </c>
      <c r="C130" s="7">
        <f t="shared" si="2"/>
        <v>1880.5833333333333</v>
      </c>
      <c r="D130" s="5">
        <v>1</v>
      </c>
      <c r="E130" s="4">
        <v>0.04</v>
      </c>
      <c r="G130" s="5">
        <v>5411408</v>
      </c>
      <c r="H130" s="6">
        <f t="shared" si="4"/>
        <v>-8.6597097316070681E-2</v>
      </c>
      <c r="I130" s="5">
        <v>0</v>
      </c>
      <c r="J130" s="4">
        <f t="shared" si="3"/>
        <v>0</v>
      </c>
    </row>
    <row r="131" spans="1:10">
      <c r="A131" s="5">
        <v>1880</v>
      </c>
      <c r="B131" s="5">
        <v>9</v>
      </c>
      <c r="C131" s="7">
        <f t="shared" ref="C131:C194" si="5">A131+(B131-1)/12</f>
        <v>1880.6666666666667</v>
      </c>
      <c r="D131" s="5">
        <v>1</v>
      </c>
      <c r="E131" s="4">
        <v>0.05</v>
      </c>
      <c r="G131" s="5">
        <v>6295992</v>
      </c>
      <c r="H131" s="6">
        <f t="shared" si="4"/>
        <v>0.16346651370585996</v>
      </c>
      <c r="I131" s="5">
        <v>1</v>
      </c>
      <c r="J131" s="4">
        <f t="shared" si="3"/>
        <v>9.0909090909090909E-4</v>
      </c>
    </row>
    <row r="132" spans="1:10">
      <c r="A132" s="5">
        <v>1880</v>
      </c>
      <c r="B132" s="5">
        <v>10</v>
      </c>
      <c r="C132" s="7">
        <f t="shared" si="5"/>
        <v>1880.75</v>
      </c>
      <c r="D132" s="5">
        <v>1</v>
      </c>
      <c r="E132" s="4">
        <v>0.06</v>
      </c>
      <c r="G132" s="5">
        <v>7631735</v>
      </c>
      <c r="H132" s="6">
        <f t="shared" si="4"/>
        <v>0.21215767110250461</v>
      </c>
      <c r="I132" s="5">
        <v>1</v>
      </c>
      <c r="J132" s="4">
        <f t="shared" si="3"/>
        <v>9.0909090909090909E-4</v>
      </c>
    </row>
    <row r="133" spans="1:10">
      <c r="A133" s="5">
        <v>1880</v>
      </c>
      <c r="B133" s="5">
        <v>11</v>
      </c>
      <c r="C133" s="7">
        <f t="shared" si="5"/>
        <v>1880.8333333333333</v>
      </c>
      <c r="D133" s="5">
        <v>1</v>
      </c>
      <c r="E133" s="4">
        <v>0.06</v>
      </c>
      <c r="G133" s="5">
        <v>9804814</v>
      </c>
      <c r="H133" s="6">
        <f t="shared" si="4"/>
        <v>0.28474246026624361</v>
      </c>
      <c r="I133" s="5">
        <v>2</v>
      </c>
      <c r="J133" s="4">
        <f t="shared" si="3"/>
        <v>1.8181818181818182E-3</v>
      </c>
    </row>
    <row r="134" spans="1:10">
      <c r="A134" s="5">
        <v>1880</v>
      </c>
      <c r="B134" s="5">
        <v>12</v>
      </c>
      <c r="C134" s="7">
        <f t="shared" si="5"/>
        <v>1880.9166666666667</v>
      </c>
      <c r="D134" s="5">
        <v>1</v>
      </c>
      <c r="E134" s="4">
        <v>0.06</v>
      </c>
      <c r="G134" s="5">
        <v>10835278</v>
      </c>
      <c r="H134" s="6">
        <f t="shared" si="4"/>
        <v>0.10509776116099712</v>
      </c>
      <c r="I134" s="5">
        <v>0</v>
      </c>
      <c r="J134" s="4">
        <f t="shared" si="3"/>
        <v>0</v>
      </c>
    </row>
    <row r="135" spans="1:10">
      <c r="A135" s="5">
        <v>1881</v>
      </c>
      <c r="B135" s="5">
        <v>1</v>
      </c>
      <c r="C135" s="7">
        <f t="shared" si="5"/>
        <v>1881</v>
      </c>
      <c r="D135" s="5">
        <v>1</v>
      </c>
      <c r="E135" s="4">
        <v>0.06</v>
      </c>
      <c r="G135" s="5">
        <v>13089821</v>
      </c>
      <c r="H135" s="6">
        <f t="shared" si="4"/>
        <v>0.20807431059913739</v>
      </c>
      <c r="I135" s="5">
        <v>0</v>
      </c>
      <c r="J135" s="4">
        <f t="shared" si="3"/>
        <v>0</v>
      </c>
    </row>
    <row r="136" spans="1:10">
      <c r="A136" s="5">
        <v>1881</v>
      </c>
      <c r="B136" s="5">
        <v>2</v>
      </c>
      <c r="C136" s="7">
        <f t="shared" si="5"/>
        <v>1881.0833333333333</v>
      </c>
      <c r="D136" s="5">
        <v>1</v>
      </c>
      <c r="E136" s="4">
        <v>0.06</v>
      </c>
      <c r="G136" s="5">
        <v>12075223</v>
      </c>
      <c r="H136" s="6">
        <f t="shared" si="4"/>
        <v>-7.7510456407310691E-2</v>
      </c>
      <c r="I136" s="5">
        <v>2</v>
      </c>
      <c r="J136" s="4">
        <f t="shared" si="3"/>
        <v>1.8181818181818182E-3</v>
      </c>
    </row>
    <row r="137" spans="1:10">
      <c r="A137" s="5">
        <v>1881</v>
      </c>
      <c r="B137" s="5">
        <v>3</v>
      </c>
      <c r="C137" s="7">
        <f t="shared" si="5"/>
        <v>1881.1666666666667</v>
      </c>
      <c r="D137" s="5">
        <v>1</v>
      </c>
      <c r="E137" s="4">
        <v>0.06</v>
      </c>
      <c r="G137" s="5">
        <v>10931575</v>
      </c>
      <c r="H137" s="6">
        <f t="shared" si="4"/>
        <v>-9.4710300588237595E-2</v>
      </c>
      <c r="I137" s="5">
        <v>1</v>
      </c>
      <c r="J137" s="4">
        <f t="shared" si="3"/>
        <v>9.0909090909090909E-4</v>
      </c>
    </row>
    <row r="138" spans="1:10">
      <c r="A138" s="5">
        <v>1881</v>
      </c>
      <c r="B138" s="5">
        <v>4</v>
      </c>
      <c r="C138" s="7">
        <f t="shared" si="5"/>
        <v>1881.25</v>
      </c>
      <c r="D138" s="5">
        <v>1</v>
      </c>
      <c r="E138" s="4">
        <v>0.06</v>
      </c>
      <c r="G138" s="5">
        <v>8296824</v>
      </c>
      <c r="H138" s="6">
        <f t="shared" si="4"/>
        <v>-0.24102208510667489</v>
      </c>
      <c r="I138" s="5">
        <v>0</v>
      </c>
      <c r="J138" s="4">
        <f t="shared" si="3"/>
        <v>0</v>
      </c>
    </row>
    <row r="139" spans="1:10">
      <c r="A139" s="5">
        <v>1881</v>
      </c>
      <c r="B139" s="5">
        <v>5</v>
      </c>
      <c r="C139" s="7">
        <f t="shared" si="5"/>
        <v>1881.3333333333333</v>
      </c>
      <c r="D139" s="5">
        <v>1</v>
      </c>
      <c r="E139" s="4">
        <v>0.06</v>
      </c>
      <c r="G139" s="5">
        <v>12435574</v>
      </c>
      <c r="H139" s="6">
        <f t="shared" si="4"/>
        <v>0.49883545800176066</v>
      </c>
      <c r="I139" s="5">
        <v>0</v>
      </c>
      <c r="J139" s="4">
        <f t="shared" si="3"/>
        <v>0</v>
      </c>
    </row>
    <row r="140" spans="1:10">
      <c r="A140" s="5">
        <v>1881</v>
      </c>
      <c r="B140" s="5">
        <v>6</v>
      </c>
      <c r="C140" s="7">
        <f t="shared" si="5"/>
        <v>1881.4166666666667</v>
      </c>
      <c r="D140" s="5">
        <v>1</v>
      </c>
      <c r="E140" s="4">
        <v>0.06</v>
      </c>
      <c r="G140" s="5">
        <v>8917855</v>
      </c>
      <c r="H140" s="6">
        <f t="shared" si="4"/>
        <v>-0.28287548286874409</v>
      </c>
      <c r="I140" s="5">
        <v>0</v>
      </c>
      <c r="J140" s="4">
        <f t="shared" si="3"/>
        <v>0</v>
      </c>
    </row>
    <row r="141" spans="1:10">
      <c r="A141" s="5">
        <v>1881</v>
      </c>
      <c r="B141" s="5">
        <v>7</v>
      </c>
      <c r="C141" s="7">
        <f t="shared" si="5"/>
        <v>1881.5</v>
      </c>
      <c r="D141" s="5">
        <v>1</v>
      </c>
      <c r="E141" s="4">
        <v>0.06</v>
      </c>
      <c r="G141" s="5">
        <v>8821428</v>
      </c>
      <c r="H141" s="6">
        <f t="shared" si="4"/>
        <v>-1.0812801957421403E-2</v>
      </c>
      <c r="I141" s="5">
        <v>0</v>
      </c>
      <c r="J141" s="4">
        <f t="shared" si="3"/>
        <v>0</v>
      </c>
    </row>
    <row r="142" spans="1:10">
      <c r="A142" s="5">
        <v>1881</v>
      </c>
      <c r="B142" s="5">
        <v>8</v>
      </c>
      <c r="C142" s="7">
        <f t="shared" si="5"/>
        <v>1881.5833333333333</v>
      </c>
      <c r="D142" s="5">
        <v>1</v>
      </c>
      <c r="E142" s="4">
        <v>0.06</v>
      </c>
      <c r="G142" s="5">
        <v>7131347</v>
      </c>
      <c r="H142" s="6">
        <f t="shared" si="4"/>
        <v>-0.19158814196522378</v>
      </c>
      <c r="I142" s="5">
        <v>0</v>
      </c>
      <c r="J142" s="4">
        <f t="shared" si="3"/>
        <v>0</v>
      </c>
    </row>
    <row r="143" spans="1:10">
      <c r="A143" s="5">
        <v>1881</v>
      </c>
      <c r="B143" s="5">
        <v>9</v>
      </c>
      <c r="C143" s="7">
        <f t="shared" si="5"/>
        <v>1881.6666666666667</v>
      </c>
      <c r="D143" s="5">
        <v>1</v>
      </c>
      <c r="E143" s="4">
        <v>0.06</v>
      </c>
      <c r="G143" s="5">
        <v>7078592</v>
      </c>
      <c r="H143" s="6">
        <f t="shared" si="4"/>
        <v>-7.3976206739063688E-3</v>
      </c>
      <c r="I143" s="5">
        <v>0</v>
      </c>
      <c r="J143" s="4">
        <f t="shared" ref="J143:J206" si="6" xml:space="preserve"> I143 / 1100</f>
        <v>0</v>
      </c>
    </row>
    <row r="144" spans="1:10">
      <c r="A144" s="5">
        <v>1881</v>
      </c>
      <c r="B144" s="5">
        <v>10</v>
      </c>
      <c r="C144" s="7">
        <f t="shared" si="5"/>
        <v>1881.75</v>
      </c>
      <c r="D144" s="5">
        <v>1</v>
      </c>
      <c r="E144" s="4">
        <v>0.06</v>
      </c>
      <c r="G144" s="5">
        <v>9550795</v>
      </c>
      <c r="H144" s="6">
        <f t="shared" si="4"/>
        <v>0.34925067018977796</v>
      </c>
      <c r="I144" s="5">
        <v>0</v>
      </c>
      <c r="J144" s="4">
        <f t="shared" si="6"/>
        <v>0</v>
      </c>
    </row>
    <row r="145" spans="1:10">
      <c r="A145" s="5">
        <v>1881</v>
      </c>
      <c r="B145" s="5">
        <v>11</v>
      </c>
      <c r="C145" s="7">
        <f t="shared" si="5"/>
        <v>1881.8333333333333</v>
      </c>
      <c r="D145" s="5">
        <v>1</v>
      </c>
      <c r="E145" s="4">
        <v>0.06</v>
      </c>
      <c r="G145" s="5">
        <v>9092010</v>
      </c>
      <c r="H145" s="6">
        <f t="shared" si="4"/>
        <v>-4.8036315301501098E-2</v>
      </c>
      <c r="I145" s="5">
        <v>1</v>
      </c>
      <c r="J145" s="4">
        <f t="shared" si="6"/>
        <v>9.0909090909090909E-4</v>
      </c>
    </row>
    <row r="146" spans="1:10">
      <c r="A146" s="5">
        <v>1881</v>
      </c>
      <c r="B146" s="5">
        <v>12</v>
      </c>
      <c r="C146" s="7">
        <f t="shared" si="5"/>
        <v>1881.9166666666667</v>
      </c>
      <c r="D146" s="5">
        <v>1</v>
      </c>
      <c r="E146" s="4">
        <v>0.06</v>
      </c>
      <c r="G146" s="5">
        <v>9637119</v>
      </c>
      <c r="H146" s="6">
        <f t="shared" si="4"/>
        <v>5.9954729482259772E-2</v>
      </c>
      <c r="I146" s="5">
        <v>1</v>
      </c>
      <c r="J146" s="4">
        <f t="shared" si="6"/>
        <v>9.0909090909090909E-4</v>
      </c>
    </row>
    <row r="147" spans="1:10">
      <c r="A147" s="5">
        <v>1882</v>
      </c>
      <c r="B147" s="5">
        <v>1</v>
      </c>
      <c r="C147" s="7">
        <f t="shared" si="5"/>
        <v>1882</v>
      </c>
      <c r="D147" s="5">
        <v>1</v>
      </c>
      <c r="E147" s="4">
        <v>0.06</v>
      </c>
      <c r="G147" s="5">
        <v>11382210</v>
      </c>
      <c r="H147" s="6">
        <f t="shared" si="4"/>
        <v>0.181080154764095</v>
      </c>
      <c r="I147" s="5">
        <v>0</v>
      </c>
      <c r="J147" s="4">
        <f t="shared" si="6"/>
        <v>0</v>
      </c>
    </row>
    <row r="148" spans="1:10">
      <c r="A148" s="5">
        <v>1882</v>
      </c>
      <c r="B148" s="5">
        <v>2</v>
      </c>
      <c r="C148" s="7">
        <f t="shared" si="5"/>
        <v>1882.0833333333333</v>
      </c>
      <c r="D148" s="5">
        <v>1</v>
      </c>
      <c r="E148" s="4">
        <v>0.06</v>
      </c>
      <c r="G148" s="5">
        <v>9583318</v>
      </c>
      <c r="H148" s="6">
        <f t="shared" si="4"/>
        <v>-0.15804417595528464</v>
      </c>
      <c r="I148" s="5">
        <v>1</v>
      </c>
      <c r="J148" s="4">
        <f t="shared" si="6"/>
        <v>9.0909090909090909E-4</v>
      </c>
    </row>
    <row r="149" spans="1:10">
      <c r="A149" s="5">
        <v>1882</v>
      </c>
      <c r="B149" s="5">
        <v>3</v>
      </c>
      <c r="C149" s="7">
        <f t="shared" si="5"/>
        <v>1882.1666666666667</v>
      </c>
      <c r="D149" s="5">
        <v>1</v>
      </c>
      <c r="E149" s="4">
        <v>0.06</v>
      </c>
      <c r="G149" s="5">
        <v>12894726</v>
      </c>
      <c r="H149" s="6">
        <f t="shared" si="4"/>
        <v>0.34553877894900276</v>
      </c>
      <c r="I149" s="5">
        <v>1</v>
      </c>
      <c r="J149" s="4">
        <f t="shared" si="6"/>
        <v>9.0909090909090909E-4</v>
      </c>
    </row>
    <row r="150" spans="1:10">
      <c r="A150" s="5">
        <v>1882</v>
      </c>
      <c r="B150" s="5">
        <v>4</v>
      </c>
      <c r="C150" s="7">
        <f t="shared" si="5"/>
        <v>1882.25</v>
      </c>
      <c r="D150" s="5">
        <v>1</v>
      </c>
      <c r="E150" s="4">
        <v>0.06</v>
      </c>
      <c r="G150" s="5">
        <v>9743490</v>
      </c>
      <c r="H150" s="6">
        <f t="shared" si="4"/>
        <v>-0.24438177282712326</v>
      </c>
      <c r="I150" s="5">
        <v>1</v>
      </c>
      <c r="J150" s="4">
        <f t="shared" si="6"/>
        <v>9.0909090909090909E-4</v>
      </c>
    </row>
    <row r="151" spans="1:10">
      <c r="A151" s="5">
        <v>1882</v>
      </c>
      <c r="B151" s="5">
        <v>5</v>
      </c>
      <c r="C151" s="7">
        <f t="shared" si="5"/>
        <v>1882.3333333333333</v>
      </c>
      <c r="D151" s="5">
        <v>1</v>
      </c>
      <c r="E151" s="4">
        <v>0.04</v>
      </c>
      <c r="G151" s="5">
        <v>5952207</v>
      </c>
      <c r="H151" s="6">
        <f t="shared" si="4"/>
        <v>-0.38910934377722972</v>
      </c>
      <c r="I151" s="5">
        <v>0</v>
      </c>
      <c r="J151" s="4">
        <f t="shared" si="6"/>
        <v>0</v>
      </c>
    </row>
    <row r="152" spans="1:10">
      <c r="A152" s="5">
        <v>1882</v>
      </c>
      <c r="B152" s="5">
        <v>6</v>
      </c>
      <c r="C152" s="7">
        <f t="shared" si="5"/>
        <v>1882.4166666666667</v>
      </c>
      <c r="D152" s="5">
        <v>1</v>
      </c>
      <c r="E152" s="4">
        <v>0.05</v>
      </c>
      <c r="G152" s="5">
        <v>8040739</v>
      </c>
      <c r="H152" s="6">
        <f t="shared" si="4"/>
        <v>0.35088363022320967</v>
      </c>
      <c r="I152" s="5">
        <v>2</v>
      </c>
      <c r="J152" s="4">
        <f t="shared" si="6"/>
        <v>1.8181818181818182E-3</v>
      </c>
    </row>
    <row r="153" spans="1:10">
      <c r="A153" s="5">
        <v>1882</v>
      </c>
      <c r="B153" s="5">
        <v>7</v>
      </c>
      <c r="C153" s="7">
        <f t="shared" si="5"/>
        <v>1882.5</v>
      </c>
      <c r="D153" s="5">
        <v>1</v>
      </c>
      <c r="E153" s="4">
        <v>0.09</v>
      </c>
      <c r="G153" s="5">
        <v>9171779</v>
      </c>
      <c r="H153" s="6">
        <f t="shared" si="4"/>
        <v>0.14066368775307847</v>
      </c>
      <c r="I153" s="5">
        <v>0</v>
      </c>
      <c r="J153" s="4">
        <f t="shared" si="6"/>
        <v>0</v>
      </c>
    </row>
    <row r="154" spans="1:10">
      <c r="A154" s="5">
        <v>1882</v>
      </c>
      <c r="B154" s="5">
        <v>8</v>
      </c>
      <c r="C154" s="7">
        <f t="shared" si="5"/>
        <v>1882.5833333333333</v>
      </c>
      <c r="D154" s="5">
        <v>1</v>
      </c>
      <c r="E154" s="4">
        <v>0.08</v>
      </c>
      <c r="G154" s="5">
        <v>8243213</v>
      </c>
      <c r="H154" s="6">
        <f t="shared" si="4"/>
        <v>-0.10124164570472094</v>
      </c>
      <c r="I154" s="5">
        <v>0</v>
      </c>
      <c r="J154" s="4">
        <f t="shared" si="6"/>
        <v>0</v>
      </c>
    </row>
    <row r="155" spans="1:10">
      <c r="A155" s="5">
        <v>1882</v>
      </c>
      <c r="B155" s="5">
        <v>9</v>
      </c>
      <c r="C155" s="7">
        <f t="shared" si="5"/>
        <v>1882.6666666666667</v>
      </c>
      <c r="D155" s="5">
        <v>1</v>
      </c>
      <c r="E155" s="4">
        <v>0.2</v>
      </c>
      <c r="G155" s="5">
        <v>9346135</v>
      </c>
      <c r="H155" s="6">
        <f t="shared" si="4"/>
        <v>0.13379758596556957</v>
      </c>
      <c r="I155" s="5">
        <v>0</v>
      </c>
      <c r="J155" s="4">
        <f t="shared" si="6"/>
        <v>0</v>
      </c>
    </row>
    <row r="156" spans="1:10">
      <c r="A156" s="5">
        <v>1882</v>
      </c>
      <c r="B156" s="5">
        <v>10</v>
      </c>
      <c r="C156" s="7">
        <f t="shared" si="5"/>
        <v>1882.75</v>
      </c>
      <c r="D156" s="5">
        <v>1</v>
      </c>
      <c r="E156" s="4">
        <v>0.2</v>
      </c>
      <c r="G156" s="5">
        <v>10623049</v>
      </c>
      <c r="H156" s="6">
        <f t="shared" si="4"/>
        <v>0.1366248187084822</v>
      </c>
      <c r="I156" s="5">
        <v>0</v>
      </c>
      <c r="J156" s="4">
        <f t="shared" si="6"/>
        <v>0</v>
      </c>
    </row>
    <row r="157" spans="1:10">
      <c r="A157" s="5">
        <v>1882</v>
      </c>
      <c r="B157" s="5">
        <v>11</v>
      </c>
      <c r="C157" s="7">
        <f t="shared" si="5"/>
        <v>1882.8333333333333</v>
      </c>
      <c r="D157" s="5">
        <v>1</v>
      </c>
      <c r="E157" s="4">
        <v>0.3</v>
      </c>
      <c r="F157" s="4" t="s">
        <v>11</v>
      </c>
      <c r="G157" s="5">
        <v>12181429</v>
      </c>
      <c r="H157" s="6">
        <f t="shared" si="4"/>
        <v>0.14669799602731759</v>
      </c>
      <c r="I157" s="5">
        <v>1</v>
      </c>
      <c r="J157" s="4">
        <f t="shared" si="6"/>
        <v>9.0909090909090909E-4</v>
      </c>
    </row>
    <row r="158" spans="1:10">
      <c r="A158" s="5">
        <v>1882</v>
      </c>
      <c r="B158" s="5">
        <v>12</v>
      </c>
      <c r="C158" s="7">
        <f t="shared" si="5"/>
        <v>1882.9166666666667</v>
      </c>
      <c r="D158" s="5">
        <v>1</v>
      </c>
      <c r="E158" s="4">
        <v>0.1</v>
      </c>
      <c r="G158" s="5">
        <v>9571568</v>
      </c>
      <c r="H158" s="6">
        <f t="shared" si="4"/>
        <v>-0.21424916567670349</v>
      </c>
      <c r="I158" s="5">
        <v>1</v>
      </c>
      <c r="J158" s="4">
        <f t="shared" si="6"/>
        <v>9.0909090909090909E-4</v>
      </c>
    </row>
    <row r="159" spans="1:10">
      <c r="A159" s="5">
        <v>1883</v>
      </c>
      <c r="B159" s="5">
        <v>1</v>
      </c>
      <c r="C159" s="7">
        <f t="shared" si="5"/>
        <v>1883</v>
      </c>
      <c r="D159" s="5">
        <v>1</v>
      </c>
      <c r="E159" s="4">
        <v>0.12</v>
      </c>
      <c r="G159" s="5">
        <v>8235820</v>
      </c>
      <c r="H159" s="6">
        <f t="shared" si="4"/>
        <v>-0.139553728291958</v>
      </c>
      <c r="I159" s="5">
        <v>0</v>
      </c>
      <c r="J159" s="4">
        <f t="shared" si="6"/>
        <v>0</v>
      </c>
    </row>
    <row r="160" spans="1:10">
      <c r="A160" s="5">
        <v>1883</v>
      </c>
      <c r="B160" s="5">
        <v>2</v>
      </c>
      <c r="C160" s="7">
        <f t="shared" si="5"/>
        <v>1883.0833333333333</v>
      </c>
      <c r="D160" s="5">
        <v>1</v>
      </c>
      <c r="E160" s="4">
        <v>0.05</v>
      </c>
      <c r="G160" s="5">
        <v>9203017</v>
      </c>
      <c r="H160" s="6">
        <f t="shared" si="4"/>
        <v>0.11743785075438762</v>
      </c>
      <c r="I160" s="5">
        <v>1</v>
      </c>
      <c r="J160" s="4">
        <f t="shared" si="6"/>
        <v>9.0909090909090909E-4</v>
      </c>
    </row>
    <row r="161" spans="1:10">
      <c r="A161" s="5">
        <v>1883</v>
      </c>
      <c r="B161" s="5">
        <v>3</v>
      </c>
      <c r="C161" s="7">
        <f t="shared" si="5"/>
        <v>1883.1666666666667</v>
      </c>
      <c r="D161" s="5">
        <v>1</v>
      </c>
      <c r="E161" s="12">
        <v>0.25</v>
      </c>
      <c r="F161" s="4" t="s">
        <v>11</v>
      </c>
      <c r="G161" s="5">
        <v>6038269</v>
      </c>
      <c r="H161" s="6">
        <f t="shared" si="4"/>
        <v>-0.34388157709585887</v>
      </c>
      <c r="I161" s="5">
        <v>0</v>
      </c>
      <c r="J161" s="4">
        <f t="shared" si="6"/>
        <v>0</v>
      </c>
    </row>
    <row r="162" spans="1:10">
      <c r="A162" s="5">
        <v>1883</v>
      </c>
      <c r="B162" s="5">
        <v>4</v>
      </c>
      <c r="C162" s="7">
        <f t="shared" si="5"/>
        <v>1883.25</v>
      </c>
      <c r="D162" s="5">
        <v>1</v>
      </c>
      <c r="E162" s="4">
        <v>0.2</v>
      </c>
      <c r="G162" s="5">
        <v>8724527</v>
      </c>
      <c r="H162" s="6">
        <f t="shared" si="4"/>
        <v>0.4448721976447223</v>
      </c>
      <c r="I162" s="5">
        <v>0</v>
      </c>
      <c r="J162" s="4">
        <f t="shared" si="6"/>
        <v>0</v>
      </c>
    </row>
    <row r="163" spans="1:10">
      <c r="A163" s="5">
        <v>1883</v>
      </c>
      <c r="B163" s="5">
        <v>5</v>
      </c>
      <c r="C163" s="7">
        <f t="shared" si="5"/>
        <v>1883.3333333333333</v>
      </c>
      <c r="D163" s="5">
        <v>1</v>
      </c>
      <c r="E163" s="4">
        <v>0.1</v>
      </c>
      <c r="G163" s="5">
        <v>7242544</v>
      </c>
      <c r="H163" s="6">
        <f t="shared" si="4"/>
        <v>-0.16986399377295758</v>
      </c>
      <c r="I163" s="5">
        <v>0</v>
      </c>
      <c r="J163" s="4">
        <f t="shared" si="6"/>
        <v>0</v>
      </c>
    </row>
    <row r="164" spans="1:10">
      <c r="A164" s="5">
        <v>1883</v>
      </c>
      <c r="B164" s="5">
        <v>6</v>
      </c>
      <c r="C164" s="7">
        <f t="shared" si="5"/>
        <v>1883.4166666666667</v>
      </c>
      <c r="D164" s="5">
        <v>1</v>
      </c>
      <c r="E164" s="4">
        <v>0.06</v>
      </c>
      <c r="G164" s="5">
        <v>7649558</v>
      </c>
      <c r="H164" s="6">
        <f t="shared" si="4"/>
        <v>5.619765651406472E-2</v>
      </c>
      <c r="I164" s="5">
        <v>2</v>
      </c>
      <c r="J164" s="4">
        <f t="shared" si="6"/>
        <v>1.8181818181818182E-3</v>
      </c>
    </row>
    <row r="165" spans="1:10">
      <c r="A165" s="5">
        <v>1883</v>
      </c>
      <c r="B165" s="5">
        <v>7</v>
      </c>
      <c r="C165" s="7">
        <f t="shared" si="5"/>
        <v>1883.5</v>
      </c>
      <c r="D165" s="5">
        <v>1</v>
      </c>
      <c r="E165" s="4">
        <v>0.03</v>
      </c>
      <c r="G165" s="5">
        <v>5455586</v>
      </c>
      <c r="H165" s="6">
        <f t="shared" si="4"/>
        <v>-0.28681029675178615</v>
      </c>
      <c r="I165" s="5">
        <v>0</v>
      </c>
      <c r="J165" s="4">
        <f t="shared" si="6"/>
        <v>0</v>
      </c>
    </row>
    <row r="166" spans="1:10">
      <c r="A166" s="5">
        <v>1883</v>
      </c>
      <c r="B166" s="5">
        <v>8</v>
      </c>
      <c r="C166" s="7">
        <f t="shared" si="5"/>
        <v>1883.5833333333333</v>
      </c>
      <c r="D166" s="5">
        <v>1</v>
      </c>
      <c r="E166" s="4">
        <v>0.04</v>
      </c>
      <c r="G166" s="5">
        <v>8896473</v>
      </c>
      <c r="H166" s="6">
        <f t="shared" si="4"/>
        <v>0.63070896508642704</v>
      </c>
      <c r="I166" s="5">
        <v>4</v>
      </c>
      <c r="J166" s="4">
        <f t="shared" si="6"/>
        <v>3.6363636363636364E-3</v>
      </c>
    </row>
    <row r="167" spans="1:10">
      <c r="A167" s="5">
        <v>1883</v>
      </c>
      <c r="B167" s="5">
        <v>9</v>
      </c>
      <c r="C167" s="7">
        <f t="shared" si="5"/>
        <v>1883.6666666666667</v>
      </c>
      <c r="D167" s="5">
        <v>1</v>
      </c>
      <c r="E167" s="4">
        <v>0.03</v>
      </c>
      <c r="G167" s="5">
        <v>9177950</v>
      </c>
      <c r="H167" s="6">
        <f t="shared" si="4"/>
        <v>3.1639167566742454E-2</v>
      </c>
      <c r="I167" s="5">
        <v>0</v>
      </c>
      <c r="J167" s="4">
        <f t="shared" si="6"/>
        <v>0</v>
      </c>
    </row>
    <row r="168" spans="1:10">
      <c r="A168" s="5">
        <v>1883</v>
      </c>
      <c r="B168" s="5">
        <v>10</v>
      </c>
      <c r="C168" s="7">
        <f t="shared" si="5"/>
        <v>1883.75</v>
      </c>
      <c r="D168" s="5">
        <v>1</v>
      </c>
      <c r="E168" s="4">
        <v>0.04</v>
      </c>
      <c r="G168" s="5">
        <v>11625885</v>
      </c>
      <c r="H168" s="6">
        <f t="shared" si="4"/>
        <v>0.26671914752205006</v>
      </c>
      <c r="I168" s="5">
        <v>1</v>
      </c>
      <c r="J168" s="4">
        <f t="shared" si="6"/>
        <v>9.0909090909090909E-4</v>
      </c>
    </row>
    <row r="169" spans="1:10">
      <c r="A169" s="5">
        <v>1883</v>
      </c>
      <c r="B169" s="5">
        <v>11</v>
      </c>
      <c r="C169" s="7">
        <f t="shared" si="5"/>
        <v>1883.8333333333333</v>
      </c>
      <c r="D169" s="5">
        <v>1</v>
      </c>
      <c r="E169" s="4">
        <v>2.5000000000000001E-2</v>
      </c>
      <c r="G169" s="5">
        <v>6441892</v>
      </c>
      <c r="H169" s="6">
        <f t="shared" si="4"/>
        <v>-0.44590093571371126</v>
      </c>
      <c r="I169" s="5">
        <v>0</v>
      </c>
      <c r="J169" s="4">
        <f t="shared" si="6"/>
        <v>0</v>
      </c>
    </row>
    <row r="170" spans="1:10">
      <c r="A170" s="5">
        <v>1883</v>
      </c>
      <c r="B170" s="5">
        <v>12</v>
      </c>
      <c r="C170" s="7">
        <f t="shared" si="5"/>
        <v>1883.9166666666667</v>
      </c>
      <c r="D170" s="5">
        <v>1</v>
      </c>
      <c r="E170" s="4">
        <v>0.03</v>
      </c>
      <c r="G170" s="5">
        <v>9246078</v>
      </c>
      <c r="H170" s="6">
        <f t="shared" si="4"/>
        <v>0.43530472103537288</v>
      </c>
      <c r="I170" s="5">
        <v>0</v>
      </c>
      <c r="J170" s="4">
        <f t="shared" si="6"/>
        <v>0</v>
      </c>
    </row>
    <row r="171" spans="1:10">
      <c r="A171" s="5">
        <v>1884</v>
      </c>
      <c r="B171" s="5">
        <v>1</v>
      </c>
      <c r="C171" s="7">
        <f t="shared" si="5"/>
        <v>1884</v>
      </c>
      <c r="D171" s="5">
        <v>1</v>
      </c>
      <c r="E171" s="4">
        <v>3.5000000000000003E-2</v>
      </c>
      <c r="G171" s="5">
        <v>10023535</v>
      </c>
      <c r="H171" s="6">
        <f t="shared" si="4"/>
        <v>8.4085057469772684E-2</v>
      </c>
      <c r="I171" s="5">
        <v>1</v>
      </c>
      <c r="J171" s="4">
        <f t="shared" si="6"/>
        <v>9.0909090909090909E-4</v>
      </c>
    </row>
    <row r="172" spans="1:10">
      <c r="A172" s="5">
        <v>1884</v>
      </c>
      <c r="B172" s="5">
        <v>2</v>
      </c>
      <c r="C172" s="7">
        <f t="shared" si="5"/>
        <v>1884.0833333333333</v>
      </c>
      <c r="D172" s="5">
        <v>1</v>
      </c>
      <c r="E172" s="4">
        <v>0.02</v>
      </c>
      <c r="G172" s="5">
        <v>9240523</v>
      </c>
      <c r="H172" s="6">
        <f t="shared" si="4"/>
        <v>-7.8117350814857267E-2</v>
      </c>
      <c r="I172" s="5">
        <v>1</v>
      </c>
      <c r="J172" s="4">
        <f t="shared" si="6"/>
        <v>9.0909090909090909E-4</v>
      </c>
    </row>
    <row r="173" spans="1:10">
      <c r="A173" s="5">
        <v>1884</v>
      </c>
      <c r="B173" s="5">
        <v>3</v>
      </c>
      <c r="C173" s="7">
        <f t="shared" si="5"/>
        <v>1884.1666666666667</v>
      </c>
      <c r="D173" s="5">
        <v>1</v>
      </c>
      <c r="E173" s="4">
        <v>2.5000000000000001E-2</v>
      </c>
      <c r="G173" s="5">
        <v>6346265</v>
      </c>
      <c r="H173" s="6">
        <f t="shared" si="4"/>
        <v>-0.31321365684604652</v>
      </c>
      <c r="I173" s="5">
        <v>2</v>
      </c>
      <c r="J173" s="4">
        <f t="shared" si="6"/>
        <v>1.8181818181818182E-3</v>
      </c>
    </row>
    <row r="174" spans="1:10">
      <c r="A174" s="5">
        <v>1884</v>
      </c>
      <c r="B174" s="5">
        <v>4</v>
      </c>
      <c r="C174" s="7">
        <f t="shared" si="5"/>
        <v>1884.25</v>
      </c>
      <c r="D174" s="5">
        <v>1</v>
      </c>
      <c r="E174" s="4">
        <v>0.03</v>
      </c>
      <c r="G174" s="5">
        <v>8862627</v>
      </c>
      <c r="H174" s="6">
        <f t="shared" si="4"/>
        <v>0.39651070353979856</v>
      </c>
      <c r="I174" s="5">
        <v>2</v>
      </c>
      <c r="J174" s="4">
        <f t="shared" si="6"/>
        <v>1.8181818181818182E-3</v>
      </c>
    </row>
    <row r="175" spans="1:10">
      <c r="A175" s="5">
        <v>1884</v>
      </c>
      <c r="B175" s="5">
        <v>5</v>
      </c>
      <c r="C175" s="7">
        <f t="shared" si="5"/>
        <v>1884.3333333333333</v>
      </c>
      <c r="D175" s="5">
        <v>1</v>
      </c>
      <c r="E175" s="4">
        <v>0.08</v>
      </c>
      <c r="G175" s="5">
        <v>12356230</v>
      </c>
      <c r="H175" s="6">
        <f t="shared" si="4"/>
        <v>0.39419497176175877</v>
      </c>
      <c r="I175" s="5">
        <v>14</v>
      </c>
      <c r="J175" s="4">
        <f t="shared" si="6"/>
        <v>1.2727272727272728E-2</v>
      </c>
    </row>
    <row r="176" spans="1:10">
      <c r="A176" s="5">
        <v>1884</v>
      </c>
      <c r="B176" s="5">
        <v>6</v>
      </c>
      <c r="C176" s="7">
        <f t="shared" si="5"/>
        <v>1884.4166666666667</v>
      </c>
      <c r="D176" s="5">
        <v>1</v>
      </c>
      <c r="E176" s="4">
        <v>0.18</v>
      </c>
      <c r="F176" s="4" t="s">
        <v>11</v>
      </c>
      <c r="G176" s="5">
        <v>9204861</v>
      </c>
      <c r="H176" s="6">
        <f t="shared" ref="H176:H239" si="7">G176/G175 - 1</f>
        <v>-0.25504292166785503</v>
      </c>
      <c r="I176" s="5">
        <v>1</v>
      </c>
      <c r="J176" s="4">
        <f t="shared" si="6"/>
        <v>9.0909090909090909E-4</v>
      </c>
    </row>
    <row r="177" spans="1:10">
      <c r="A177" s="5">
        <v>1884</v>
      </c>
      <c r="B177" s="5">
        <v>7</v>
      </c>
      <c r="C177" s="7">
        <f t="shared" si="5"/>
        <v>1884.5</v>
      </c>
      <c r="D177" s="5">
        <v>1</v>
      </c>
      <c r="E177" s="4">
        <v>0.06</v>
      </c>
      <c r="G177" s="5">
        <v>7372548</v>
      </c>
      <c r="H177" s="6">
        <f t="shared" si="7"/>
        <v>-0.19905927965669445</v>
      </c>
      <c r="I177" s="5">
        <v>2</v>
      </c>
      <c r="J177" s="4">
        <f t="shared" si="6"/>
        <v>1.8181818181818182E-3</v>
      </c>
    </row>
    <row r="178" spans="1:10">
      <c r="A178" s="5">
        <v>1884</v>
      </c>
      <c r="B178" s="5">
        <v>8</v>
      </c>
      <c r="C178" s="7">
        <f t="shared" si="5"/>
        <v>1884.5833333333333</v>
      </c>
      <c r="D178" s="5">
        <v>1</v>
      </c>
      <c r="E178" s="4">
        <v>3.5000000000000003E-2</v>
      </c>
      <c r="G178" s="5">
        <v>7442179</v>
      </c>
      <c r="H178" s="6">
        <f t="shared" si="7"/>
        <v>9.4446316253213869E-3</v>
      </c>
      <c r="I178" s="5">
        <v>0</v>
      </c>
      <c r="J178" s="4">
        <f t="shared" si="6"/>
        <v>0</v>
      </c>
    </row>
    <row r="179" spans="1:10">
      <c r="A179" s="5">
        <v>1884</v>
      </c>
      <c r="B179" s="5">
        <v>9</v>
      </c>
      <c r="C179" s="7">
        <f t="shared" si="5"/>
        <v>1884.6666666666667</v>
      </c>
      <c r="D179" s="5">
        <v>1</v>
      </c>
      <c r="E179" s="4">
        <v>0.04</v>
      </c>
      <c r="G179" s="5">
        <v>6047663</v>
      </c>
      <c r="H179" s="6">
        <f t="shared" si="7"/>
        <v>-0.1873800670475676</v>
      </c>
      <c r="I179" s="5">
        <v>1</v>
      </c>
      <c r="J179" s="4">
        <f t="shared" si="6"/>
        <v>9.0909090909090909E-4</v>
      </c>
    </row>
    <row r="180" spans="1:10">
      <c r="A180" s="5">
        <v>1884</v>
      </c>
      <c r="B180" s="5">
        <v>10</v>
      </c>
      <c r="C180" s="7">
        <f t="shared" si="5"/>
        <v>1884.75</v>
      </c>
      <c r="D180" s="5">
        <v>1</v>
      </c>
      <c r="E180" s="4">
        <v>0.03</v>
      </c>
      <c r="G180" s="5">
        <v>6251241</v>
      </c>
      <c r="H180" s="6">
        <f t="shared" si="7"/>
        <v>3.3662259289249485E-2</v>
      </c>
      <c r="I180" s="5">
        <v>0</v>
      </c>
      <c r="J180" s="4">
        <f t="shared" si="6"/>
        <v>0</v>
      </c>
    </row>
    <row r="181" spans="1:10">
      <c r="A181" s="5">
        <v>1884</v>
      </c>
      <c r="B181" s="5">
        <v>11</v>
      </c>
      <c r="C181" s="7">
        <f t="shared" si="5"/>
        <v>1884.8333333333333</v>
      </c>
      <c r="D181" s="5">
        <v>1</v>
      </c>
      <c r="E181" s="4">
        <v>0.03</v>
      </c>
      <c r="G181" s="5">
        <v>5359521</v>
      </c>
      <c r="H181" s="6">
        <f t="shared" si="7"/>
        <v>-0.14264687603629422</v>
      </c>
      <c r="I181" s="5">
        <v>1</v>
      </c>
      <c r="J181" s="4">
        <f t="shared" si="6"/>
        <v>9.0909090909090909E-4</v>
      </c>
    </row>
    <row r="182" spans="1:10">
      <c r="A182" s="5">
        <v>1884</v>
      </c>
      <c r="B182" s="5">
        <v>12</v>
      </c>
      <c r="C182" s="7">
        <f t="shared" si="5"/>
        <v>1884.9166666666667</v>
      </c>
      <c r="D182" s="5">
        <v>1</v>
      </c>
      <c r="E182" s="4">
        <v>0.03</v>
      </c>
      <c r="G182" s="5">
        <v>7437648</v>
      </c>
      <c r="H182" s="6">
        <f t="shared" si="7"/>
        <v>0.38774491227854124</v>
      </c>
      <c r="I182" s="5">
        <v>2</v>
      </c>
      <c r="J182" s="4">
        <f t="shared" si="6"/>
        <v>1.8181818181818182E-3</v>
      </c>
    </row>
    <row r="183" spans="1:10">
      <c r="A183" s="5">
        <v>1885</v>
      </c>
      <c r="B183" s="5">
        <v>1</v>
      </c>
      <c r="C183" s="7">
        <f t="shared" si="5"/>
        <v>1885</v>
      </c>
      <c r="D183" s="5">
        <v>1</v>
      </c>
      <c r="E183" s="4">
        <v>0.02</v>
      </c>
      <c r="G183" s="5">
        <v>6957971</v>
      </c>
      <c r="H183" s="6">
        <f t="shared" si="7"/>
        <v>-6.4493103196064161E-2</v>
      </c>
      <c r="I183" s="5">
        <v>2</v>
      </c>
      <c r="J183" s="4">
        <f t="shared" si="6"/>
        <v>1.8181818181818182E-3</v>
      </c>
    </row>
    <row r="184" spans="1:10">
      <c r="A184" s="5">
        <v>1885</v>
      </c>
      <c r="B184" s="5">
        <v>2</v>
      </c>
      <c r="C184" s="7">
        <f t="shared" si="5"/>
        <v>1885.0833333333333</v>
      </c>
      <c r="D184" s="5">
        <v>1</v>
      </c>
      <c r="E184" s="4">
        <v>0.03</v>
      </c>
      <c r="G184" s="5">
        <v>7081480</v>
      </c>
      <c r="H184" s="6">
        <f t="shared" si="7"/>
        <v>1.7750720720163926E-2</v>
      </c>
      <c r="I184" s="5">
        <v>1</v>
      </c>
      <c r="J184" s="4">
        <f t="shared" si="6"/>
        <v>9.0909090909090909E-4</v>
      </c>
    </row>
    <row r="185" spans="1:10">
      <c r="A185" s="5">
        <v>1885</v>
      </c>
      <c r="B185" s="5">
        <v>3</v>
      </c>
      <c r="C185" s="7">
        <f t="shared" si="5"/>
        <v>1885.1666666666667</v>
      </c>
      <c r="D185" s="5">
        <v>1</v>
      </c>
      <c r="E185" s="4">
        <v>0.02</v>
      </c>
      <c r="G185" s="5">
        <v>6703016</v>
      </c>
      <c r="H185" s="6">
        <f t="shared" si="7"/>
        <v>-5.3444195281212359E-2</v>
      </c>
      <c r="I185" s="5">
        <v>3</v>
      </c>
      <c r="J185" s="4">
        <f t="shared" si="6"/>
        <v>2.7272727272727275E-3</v>
      </c>
    </row>
    <row r="186" spans="1:10">
      <c r="A186" s="5">
        <v>1885</v>
      </c>
      <c r="B186" s="5">
        <v>4</v>
      </c>
      <c r="C186" s="7">
        <f t="shared" si="5"/>
        <v>1885.25</v>
      </c>
      <c r="D186" s="5">
        <v>1</v>
      </c>
      <c r="E186" s="4">
        <v>3.5000000000000003E-2</v>
      </c>
      <c r="G186" s="5">
        <v>4594046</v>
      </c>
      <c r="H186" s="6">
        <f t="shared" si="7"/>
        <v>-0.3146300113262448</v>
      </c>
      <c r="I186" s="5">
        <v>0</v>
      </c>
      <c r="J186" s="4">
        <f t="shared" si="6"/>
        <v>0</v>
      </c>
    </row>
    <row r="187" spans="1:10">
      <c r="A187" s="5">
        <v>1885</v>
      </c>
      <c r="B187" s="5">
        <v>5</v>
      </c>
      <c r="C187" s="7">
        <f t="shared" si="5"/>
        <v>1885.3333333333333</v>
      </c>
      <c r="D187" s="5">
        <v>1</v>
      </c>
      <c r="E187" s="4">
        <v>0.04</v>
      </c>
      <c r="G187" s="5">
        <v>5174715</v>
      </c>
      <c r="H187" s="6">
        <f t="shared" si="7"/>
        <v>0.12639599168140681</v>
      </c>
      <c r="I187" s="5">
        <v>0</v>
      </c>
      <c r="J187" s="4">
        <f t="shared" si="6"/>
        <v>0</v>
      </c>
    </row>
    <row r="188" spans="1:10">
      <c r="A188" s="5">
        <v>1885</v>
      </c>
      <c r="B188" s="5">
        <v>6</v>
      </c>
      <c r="C188" s="7">
        <f t="shared" si="5"/>
        <v>1885.4166666666667</v>
      </c>
      <c r="D188" s="5">
        <v>1</v>
      </c>
      <c r="E188" s="4">
        <v>0.02</v>
      </c>
      <c r="G188" s="5">
        <v>4508444</v>
      </c>
      <c r="H188" s="6">
        <f t="shared" si="7"/>
        <v>-0.12875511018481212</v>
      </c>
      <c r="I188" s="5">
        <v>0</v>
      </c>
      <c r="J188" s="4">
        <f t="shared" si="6"/>
        <v>0</v>
      </c>
    </row>
    <row r="189" spans="1:10">
      <c r="A189" s="5">
        <v>1885</v>
      </c>
      <c r="B189" s="5">
        <v>7</v>
      </c>
      <c r="C189" s="7">
        <f t="shared" si="5"/>
        <v>1885.5</v>
      </c>
      <c r="D189" s="5">
        <v>1</v>
      </c>
      <c r="E189" s="4">
        <v>2.5000000000000001E-2</v>
      </c>
      <c r="G189" s="5">
        <v>8019752</v>
      </c>
      <c r="H189" s="6">
        <f t="shared" si="7"/>
        <v>0.77882923687196737</v>
      </c>
      <c r="I189" s="5">
        <v>1</v>
      </c>
      <c r="J189" s="4">
        <f t="shared" si="6"/>
        <v>9.0909090909090909E-4</v>
      </c>
    </row>
    <row r="190" spans="1:10">
      <c r="A190" s="5">
        <v>1885</v>
      </c>
      <c r="B190" s="5">
        <v>8</v>
      </c>
      <c r="C190" s="7">
        <f t="shared" si="5"/>
        <v>1885.5833333333333</v>
      </c>
      <c r="D190" s="5">
        <v>1</v>
      </c>
      <c r="E190" s="4">
        <v>0.02</v>
      </c>
      <c r="G190" s="5">
        <v>6887444</v>
      </c>
      <c r="H190" s="6">
        <f t="shared" si="7"/>
        <v>-0.14118990213163696</v>
      </c>
      <c r="I190" s="5">
        <v>1</v>
      </c>
      <c r="J190" s="4">
        <f t="shared" si="6"/>
        <v>9.0909090909090909E-4</v>
      </c>
    </row>
    <row r="191" spans="1:10">
      <c r="A191" s="5">
        <v>1885</v>
      </c>
      <c r="B191" s="5">
        <v>9</v>
      </c>
      <c r="C191" s="7">
        <f t="shared" si="5"/>
        <v>1885.6666666666667</v>
      </c>
      <c r="D191" s="5">
        <v>1</v>
      </c>
      <c r="E191" s="4">
        <v>0.03</v>
      </c>
      <c r="G191" s="5">
        <v>5846679</v>
      </c>
      <c r="H191" s="6">
        <f t="shared" si="7"/>
        <v>-0.15111048452807752</v>
      </c>
      <c r="I191" s="5">
        <v>1</v>
      </c>
      <c r="J191" s="4">
        <f t="shared" si="6"/>
        <v>9.0909090909090909E-4</v>
      </c>
    </row>
    <row r="192" spans="1:10">
      <c r="A192" s="5">
        <v>1885</v>
      </c>
      <c r="B192" s="5">
        <v>10</v>
      </c>
      <c r="C192" s="7">
        <f t="shared" si="5"/>
        <v>1885.75</v>
      </c>
      <c r="D192" s="5">
        <v>1</v>
      </c>
      <c r="E192" s="4">
        <v>0.04</v>
      </c>
      <c r="G192" s="5">
        <v>12681182</v>
      </c>
      <c r="H192" s="6">
        <f t="shared" si="7"/>
        <v>1.1689547177123969</v>
      </c>
      <c r="I192" s="5">
        <v>2</v>
      </c>
      <c r="J192" s="4">
        <f t="shared" si="6"/>
        <v>1.8181818181818182E-3</v>
      </c>
    </row>
    <row r="193" spans="1:10">
      <c r="A193" s="5">
        <v>1885</v>
      </c>
      <c r="B193" s="5">
        <v>11</v>
      </c>
      <c r="C193" s="7">
        <f t="shared" si="5"/>
        <v>1885.8333333333333</v>
      </c>
      <c r="D193" s="5">
        <v>1</v>
      </c>
      <c r="E193" s="4">
        <v>0.1</v>
      </c>
      <c r="G193" s="5">
        <v>13508025</v>
      </c>
      <c r="H193" s="6">
        <f t="shared" si="7"/>
        <v>6.5202360473968435E-2</v>
      </c>
      <c r="I193" s="5">
        <v>1</v>
      </c>
      <c r="J193" s="4">
        <f t="shared" si="6"/>
        <v>9.0909090909090909E-4</v>
      </c>
    </row>
    <row r="194" spans="1:10">
      <c r="A194" s="5">
        <v>1885</v>
      </c>
      <c r="B194" s="5">
        <v>12</v>
      </c>
      <c r="C194" s="7">
        <f t="shared" si="5"/>
        <v>1885.9166666666667</v>
      </c>
      <c r="D194" s="5">
        <v>1</v>
      </c>
      <c r="E194" s="4">
        <v>0.06</v>
      </c>
      <c r="G194" s="5">
        <v>11019519</v>
      </c>
      <c r="H194" s="6">
        <f t="shared" si="7"/>
        <v>-0.18422426668591452</v>
      </c>
      <c r="I194" s="5">
        <v>0</v>
      </c>
      <c r="J194" s="4">
        <f t="shared" si="6"/>
        <v>0</v>
      </c>
    </row>
    <row r="195" spans="1:10">
      <c r="A195" s="5">
        <v>1886</v>
      </c>
      <c r="B195" s="5">
        <v>1</v>
      </c>
      <c r="C195" s="7">
        <f t="shared" ref="C195:C258" si="8">A195+(B195-1)/12</f>
        <v>1886</v>
      </c>
      <c r="D195" s="5">
        <v>1</v>
      </c>
      <c r="E195" s="4">
        <v>0.05</v>
      </c>
      <c r="G195" s="5">
        <v>8601678</v>
      </c>
      <c r="H195" s="6">
        <f t="shared" si="7"/>
        <v>-0.21941438641741073</v>
      </c>
      <c r="I195" s="5">
        <v>1</v>
      </c>
      <c r="J195" s="4">
        <f t="shared" si="6"/>
        <v>9.0909090909090909E-4</v>
      </c>
    </row>
    <row r="196" spans="1:10">
      <c r="A196" s="5">
        <v>1886</v>
      </c>
      <c r="B196" s="5">
        <v>2</v>
      </c>
      <c r="C196" s="7">
        <f t="shared" si="8"/>
        <v>1886.0833333333333</v>
      </c>
      <c r="D196" s="5">
        <v>1</v>
      </c>
      <c r="E196" s="4">
        <v>0.04</v>
      </c>
      <c r="G196" s="5">
        <v>9489581</v>
      </c>
      <c r="H196" s="6">
        <f t="shared" si="7"/>
        <v>0.10322439412403028</v>
      </c>
      <c r="I196" s="5">
        <v>0</v>
      </c>
      <c r="J196" s="4">
        <f t="shared" si="6"/>
        <v>0</v>
      </c>
    </row>
    <row r="197" spans="1:10">
      <c r="A197" s="5">
        <v>1886</v>
      </c>
      <c r="B197" s="5">
        <v>3</v>
      </c>
      <c r="C197" s="7">
        <f t="shared" si="8"/>
        <v>1886.1666666666667</v>
      </c>
      <c r="D197" s="5">
        <v>1</v>
      </c>
      <c r="E197" s="4">
        <v>0.04</v>
      </c>
      <c r="G197" s="5">
        <v>10239704</v>
      </c>
      <c r="H197" s="6">
        <f t="shared" si="7"/>
        <v>7.904700955711319E-2</v>
      </c>
      <c r="I197" s="5">
        <v>0</v>
      </c>
      <c r="J197" s="4">
        <f t="shared" si="6"/>
        <v>0</v>
      </c>
    </row>
    <row r="198" spans="1:10">
      <c r="A198" s="5">
        <v>1886</v>
      </c>
      <c r="B198" s="5">
        <v>4</v>
      </c>
      <c r="C198" s="7">
        <f t="shared" si="8"/>
        <v>1886.25</v>
      </c>
      <c r="D198" s="5">
        <v>1</v>
      </c>
      <c r="E198" s="4">
        <v>0.05</v>
      </c>
      <c r="G198" s="5">
        <v>6334941</v>
      </c>
      <c r="H198" s="6">
        <f t="shared" si="7"/>
        <v>-0.38133553469904991</v>
      </c>
      <c r="I198" s="5">
        <v>1</v>
      </c>
      <c r="J198" s="4">
        <f t="shared" si="6"/>
        <v>9.0909090909090909E-4</v>
      </c>
    </row>
    <row r="199" spans="1:10">
      <c r="A199" s="5">
        <v>1886</v>
      </c>
      <c r="B199" s="5">
        <v>5</v>
      </c>
      <c r="C199" s="7">
        <f t="shared" si="8"/>
        <v>1886.3333333333333</v>
      </c>
      <c r="D199" s="5">
        <v>1</v>
      </c>
      <c r="E199" s="4">
        <v>7.0000000000000007E-2</v>
      </c>
      <c r="G199" s="5">
        <v>6909163</v>
      </c>
      <c r="H199" s="6">
        <f t="shared" si="7"/>
        <v>9.0643622411005875E-2</v>
      </c>
      <c r="I199" s="5">
        <v>4</v>
      </c>
      <c r="J199" s="4">
        <f t="shared" si="6"/>
        <v>3.6363636363636364E-3</v>
      </c>
    </row>
    <row r="200" spans="1:10">
      <c r="A200" s="5">
        <v>1886</v>
      </c>
      <c r="B200" s="5">
        <v>6</v>
      </c>
      <c r="C200" s="7">
        <f t="shared" si="8"/>
        <v>1886.4166666666667</v>
      </c>
      <c r="D200" s="5">
        <v>1</v>
      </c>
      <c r="E200" s="4">
        <v>7.0000000000000007E-2</v>
      </c>
      <c r="G200" s="5">
        <v>7170634</v>
      </c>
      <c r="H200" s="6">
        <f t="shared" si="7"/>
        <v>3.7844091968882498E-2</v>
      </c>
      <c r="I200" s="5">
        <v>1</v>
      </c>
      <c r="J200" s="4">
        <f t="shared" si="6"/>
        <v>9.0909090909090909E-4</v>
      </c>
    </row>
    <row r="201" spans="1:10">
      <c r="A201" s="5">
        <v>1886</v>
      </c>
      <c r="B201" s="5">
        <v>7</v>
      </c>
      <c r="C201" s="7">
        <f t="shared" si="8"/>
        <v>1886.5</v>
      </c>
      <c r="D201" s="5">
        <v>1</v>
      </c>
      <c r="E201" s="4">
        <v>0.09</v>
      </c>
      <c r="G201" s="5">
        <v>4950400</v>
      </c>
      <c r="H201" s="6">
        <f t="shared" si="7"/>
        <v>-0.30962868834192347</v>
      </c>
      <c r="I201" s="5">
        <v>0</v>
      </c>
      <c r="J201" s="4">
        <f t="shared" si="6"/>
        <v>0</v>
      </c>
    </row>
    <row r="202" spans="1:10">
      <c r="A202" s="5">
        <v>1886</v>
      </c>
      <c r="B202" s="5">
        <v>8</v>
      </c>
      <c r="C202" s="7">
        <f t="shared" si="8"/>
        <v>1886.5833333333333</v>
      </c>
      <c r="D202" s="5">
        <v>1</v>
      </c>
      <c r="E202" s="4">
        <v>0.2</v>
      </c>
      <c r="F202" s="4" t="s">
        <v>11</v>
      </c>
      <c r="G202" s="5">
        <v>5012970</v>
      </c>
      <c r="H202" s="6">
        <f t="shared" si="7"/>
        <v>1.2639382676147282E-2</v>
      </c>
      <c r="I202" s="5">
        <v>1</v>
      </c>
      <c r="J202" s="4">
        <f t="shared" si="6"/>
        <v>9.0909090909090909E-4</v>
      </c>
    </row>
    <row r="203" spans="1:10">
      <c r="A203" s="5">
        <v>1886</v>
      </c>
      <c r="B203" s="5">
        <v>9</v>
      </c>
      <c r="C203" s="7">
        <f t="shared" si="8"/>
        <v>1886.6666666666667</v>
      </c>
      <c r="D203" s="5">
        <v>1</v>
      </c>
      <c r="E203" s="4">
        <v>0.1</v>
      </c>
      <c r="G203" s="5">
        <v>8764479</v>
      </c>
      <c r="H203" s="6">
        <f t="shared" si="7"/>
        <v>0.74836055272622826</v>
      </c>
      <c r="I203" s="5">
        <v>1</v>
      </c>
      <c r="J203" s="4">
        <f t="shared" si="6"/>
        <v>9.0909090909090909E-4</v>
      </c>
    </row>
    <row r="204" spans="1:10">
      <c r="A204" s="5">
        <v>1886</v>
      </c>
      <c r="B204" s="5">
        <v>10</v>
      </c>
      <c r="C204" s="7">
        <f t="shared" si="8"/>
        <v>1886.75</v>
      </c>
      <c r="D204" s="5">
        <v>1</v>
      </c>
      <c r="E204" s="4">
        <v>0.15</v>
      </c>
      <c r="G204" s="5">
        <v>10928149</v>
      </c>
      <c r="H204" s="6">
        <f t="shared" si="7"/>
        <v>0.2468680682559683</v>
      </c>
      <c r="I204" s="5">
        <v>2</v>
      </c>
      <c r="J204" s="4">
        <f t="shared" si="6"/>
        <v>1.8181818181818182E-3</v>
      </c>
    </row>
    <row r="205" spans="1:10">
      <c r="A205" s="5">
        <v>1886</v>
      </c>
      <c r="B205" s="5">
        <v>11</v>
      </c>
      <c r="C205" s="7">
        <f t="shared" si="8"/>
        <v>1886.8333333333333</v>
      </c>
      <c r="D205" s="5">
        <v>1</v>
      </c>
      <c r="E205" s="4">
        <v>0.2</v>
      </c>
      <c r="G205" s="5">
        <v>11147301</v>
      </c>
      <c r="H205" s="6">
        <f t="shared" si="7"/>
        <v>2.0053899338305037E-2</v>
      </c>
      <c r="I205" s="5">
        <v>1</v>
      </c>
      <c r="J205" s="4">
        <f t="shared" si="6"/>
        <v>9.0909090909090909E-4</v>
      </c>
    </row>
    <row r="206" spans="1:10">
      <c r="A206" s="5">
        <v>1886</v>
      </c>
      <c r="B206" s="5">
        <v>12</v>
      </c>
      <c r="C206" s="7">
        <f t="shared" si="8"/>
        <v>1886.9166666666667</v>
      </c>
      <c r="D206" s="5">
        <v>1</v>
      </c>
      <c r="E206" s="4">
        <v>0.2</v>
      </c>
      <c r="G206" s="5">
        <v>14403784</v>
      </c>
      <c r="H206" s="6">
        <f t="shared" si="7"/>
        <v>0.29213196988221624</v>
      </c>
      <c r="I206" s="5">
        <v>2</v>
      </c>
      <c r="J206" s="4">
        <f t="shared" si="6"/>
        <v>1.8181818181818182E-3</v>
      </c>
    </row>
    <row r="207" spans="1:10">
      <c r="A207" s="5">
        <v>1887</v>
      </c>
      <c r="B207" s="5">
        <v>1</v>
      </c>
      <c r="C207" s="7">
        <f t="shared" si="8"/>
        <v>1887</v>
      </c>
      <c r="D207" s="5">
        <v>1</v>
      </c>
      <c r="E207" s="4">
        <v>0.08</v>
      </c>
      <c r="G207" s="5">
        <v>8236129</v>
      </c>
      <c r="H207" s="6">
        <f t="shared" si="7"/>
        <v>-0.42819685438215405</v>
      </c>
      <c r="I207" s="5">
        <v>0</v>
      </c>
      <c r="J207" s="4">
        <f t="shared" ref="J207:J270" si="9" xml:space="preserve"> I207 / 1100</f>
        <v>0</v>
      </c>
    </row>
    <row r="208" spans="1:10">
      <c r="A208" s="5">
        <v>1887</v>
      </c>
      <c r="B208" s="5">
        <v>2</v>
      </c>
      <c r="C208" s="7">
        <f t="shared" si="8"/>
        <v>1887.0833333333333</v>
      </c>
      <c r="D208" s="5">
        <v>1</v>
      </c>
      <c r="E208" s="4">
        <v>0.05</v>
      </c>
      <c r="G208" s="5">
        <v>7260889</v>
      </c>
      <c r="H208" s="6">
        <f t="shared" si="7"/>
        <v>-0.11840999576378664</v>
      </c>
      <c r="I208" s="5">
        <v>0</v>
      </c>
      <c r="J208" s="4">
        <f t="shared" si="9"/>
        <v>0</v>
      </c>
    </row>
    <row r="209" spans="1:10">
      <c r="A209" s="5">
        <v>1887</v>
      </c>
      <c r="B209" s="5">
        <v>3</v>
      </c>
      <c r="C209" s="7">
        <f t="shared" si="8"/>
        <v>1887.1666666666667</v>
      </c>
      <c r="D209" s="5">
        <v>1</v>
      </c>
      <c r="E209" s="4">
        <v>0.08</v>
      </c>
      <c r="G209" s="5">
        <v>7190262</v>
      </c>
      <c r="H209" s="6">
        <f t="shared" si="7"/>
        <v>-9.7270458204222754E-3</v>
      </c>
      <c r="I209" s="5">
        <v>0</v>
      </c>
      <c r="J209" s="4">
        <f t="shared" si="9"/>
        <v>0</v>
      </c>
    </row>
    <row r="210" spans="1:10">
      <c r="A210" s="5">
        <v>1887</v>
      </c>
      <c r="B210" s="5">
        <v>4</v>
      </c>
      <c r="C210" s="7">
        <f t="shared" si="8"/>
        <v>1887.25</v>
      </c>
      <c r="D210" s="5">
        <v>1</v>
      </c>
      <c r="E210" s="4">
        <v>0.15</v>
      </c>
      <c r="G210" s="5">
        <v>9504152</v>
      </c>
      <c r="H210" s="6">
        <f t="shared" si="7"/>
        <v>0.32180885759100297</v>
      </c>
      <c r="I210" s="5">
        <v>0</v>
      </c>
      <c r="J210" s="4">
        <f t="shared" si="9"/>
        <v>0</v>
      </c>
    </row>
    <row r="211" spans="1:10">
      <c r="A211" s="5">
        <v>1887</v>
      </c>
      <c r="B211" s="5">
        <v>5</v>
      </c>
      <c r="C211" s="7">
        <f t="shared" si="8"/>
        <v>1887.3333333333333</v>
      </c>
      <c r="D211" s="5">
        <v>1</v>
      </c>
      <c r="E211" s="4">
        <v>0.08</v>
      </c>
      <c r="G211" s="5">
        <v>6625482</v>
      </c>
      <c r="H211" s="6">
        <f t="shared" si="7"/>
        <v>-0.30288551782420992</v>
      </c>
      <c r="I211" s="5">
        <v>0</v>
      </c>
      <c r="J211" s="4">
        <f t="shared" si="9"/>
        <v>0</v>
      </c>
    </row>
    <row r="212" spans="1:10">
      <c r="A212" s="5">
        <v>1887</v>
      </c>
      <c r="B212" s="5">
        <v>6</v>
      </c>
      <c r="C212" s="7">
        <f t="shared" si="8"/>
        <v>1887.4166666666667</v>
      </c>
      <c r="D212" s="5">
        <v>1</v>
      </c>
      <c r="E212" s="4">
        <v>0.15</v>
      </c>
      <c r="G212" s="5">
        <v>7199206</v>
      </c>
      <c r="H212" s="6">
        <f t="shared" si="7"/>
        <v>8.6593548967456302E-2</v>
      </c>
      <c r="I212" s="5">
        <v>4</v>
      </c>
      <c r="J212" s="4">
        <f t="shared" si="9"/>
        <v>3.6363636363636364E-3</v>
      </c>
    </row>
    <row r="213" spans="1:10">
      <c r="A213" s="5">
        <v>1887</v>
      </c>
      <c r="B213" s="5">
        <v>7</v>
      </c>
      <c r="C213" s="7">
        <f t="shared" si="8"/>
        <v>1887.5</v>
      </c>
      <c r="D213" s="5">
        <v>1</v>
      </c>
      <c r="E213" s="4">
        <v>0.2</v>
      </c>
      <c r="G213" s="5">
        <v>4723220</v>
      </c>
      <c r="H213" s="6">
        <f t="shared" si="7"/>
        <v>-0.34392487171501973</v>
      </c>
      <c r="I213" s="5">
        <v>0</v>
      </c>
      <c r="J213" s="4">
        <f t="shared" si="9"/>
        <v>0</v>
      </c>
    </row>
    <row r="214" spans="1:10">
      <c r="A214" s="5">
        <v>1887</v>
      </c>
      <c r="B214" s="5">
        <v>8</v>
      </c>
      <c r="C214" s="7">
        <f t="shared" si="8"/>
        <v>1887.5833333333333</v>
      </c>
      <c r="D214" s="5">
        <v>1</v>
      </c>
      <c r="E214" s="4">
        <v>0.08</v>
      </c>
      <c r="G214" s="5">
        <v>6487500</v>
      </c>
      <c r="H214" s="6">
        <f t="shared" si="7"/>
        <v>0.37353330990298983</v>
      </c>
      <c r="I214" s="5">
        <v>5</v>
      </c>
      <c r="J214" s="4">
        <f t="shared" si="9"/>
        <v>4.5454545454545452E-3</v>
      </c>
    </row>
    <row r="215" spans="1:10">
      <c r="A215" s="5">
        <v>1887</v>
      </c>
      <c r="B215" s="5">
        <v>9</v>
      </c>
      <c r="C215" s="7">
        <f t="shared" si="8"/>
        <v>1887.6666666666667</v>
      </c>
      <c r="D215" s="5">
        <v>1</v>
      </c>
      <c r="E215" s="4">
        <v>0.08</v>
      </c>
      <c r="G215" s="5">
        <v>7444478</v>
      </c>
      <c r="H215" s="6">
        <f t="shared" si="7"/>
        <v>0.14751105973025047</v>
      </c>
      <c r="I215" s="5">
        <v>1</v>
      </c>
      <c r="J215" s="4">
        <f t="shared" si="9"/>
        <v>9.0909090909090909E-4</v>
      </c>
    </row>
    <row r="216" spans="1:10">
      <c r="A216" s="5">
        <v>1887</v>
      </c>
      <c r="B216" s="5">
        <v>10</v>
      </c>
      <c r="C216" s="7">
        <f t="shared" si="8"/>
        <v>1887.75</v>
      </c>
      <c r="D216" s="5">
        <v>1</v>
      </c>
      <c r="E216" s="4">
        <v>7.0000000000000007E-2</v>
      </c>
      <c r="G216" s="5">
        <v>8282243</v>
      </c>
      <c r="H216" s="6">
        <f t="shared" si="7"/>
        <v>0.11253508976720727</v>
      </c>
      <c r="I216" s="5">
        <v>1</v>
      </c>
      <c r="J216" s="4">
        <f t="shared" si="9"/>
        <v>9.0909090909090909E-4</v>
      </c>
    </row>
    <row r="217" spans="1:10">
      <c r="A217" s="5">
        <v>1887</v>
      </c>
      <c r="B217" s="5">
        <v>11</v>
      </c>
      <c r="C217" s="7">
        <f t="shared" si="8"/>
        <v>1887.8333333333333</v>
      </c>
      <c r="D217" s="5">
        <v>1</v>
      </c>
      <c r="E217" s="4">
        <v>7.0000000000000007E-2</v>
      </c>
      <c r="G217" s="5">
        <v>7683009</v>
      </c>
      <c r="H217" s="6">
        <f t="shared" si="7"/>
        <v>-7.2351656429303079E-2</v>
      </c>
      <c r="I217" s="5">
        <v>2</v>
      </c>
      <c r="J217" s="4">
        <f t="shared" si="9"/>
        <v>1.8181818181818182E-3</v>
      </c>
    </row>
    <row r="218" spans="1:10">
      <c r="A218" s="5">
        <v>1887</v>
      </c>
      <c r="B218" s="5">
        <v>12</v>
      </c>
      <c r="C218" s="7">
        <f t="shared" si="8"/>
        <v>1887.9166666666667</v>
      </c>
      <c r="D218" s="5">
        <v>1</v>
      </c>
      <c r="E218" s="4">
        <v>7.0000000000000007E-2</v>
      </c>
      <c r="G218" s="5">
        <v>5184457</v>
      </c>
      <c r="H218" s="6">
        <f t="shared" si="7"/>
        <v>-0.32520487741196191</v>
      </c>
      <c r="I218" s="5">
        <v>1</v>
      </c>
      <c r="J218" s="4">
        <f t="shared" si="9"/>
        <v>9.0909090909090909E-4</v>
      </c>
    </row>
    <row r="219" spans="1:10">
      <c r="A219" s="5">
        <v>1888</v>
      </c>
      <c r="B219" s="5">
        <v>1</v>
      </c>
      <c r="C219" s="7">
        <f t="shared" si="8"/>
        <v>1888</v>
      </c>
      <c r="D219" s="5">
        <v>1</v>
      </c>
      <c r="E219" s="4">
        <v>0.06</v>
      </c>
      <c r="G219" s="5">
        <v>3918465</v>
      </c>
      <c r="H219" s="6">
        <f t="shared" si="7"/>
        <v>-0.2441898929820423</v>
      </c>
      <c r="I219" s="5">
        <v>1</v>
      </c>
      <c r="J219" s="4">
        <f t="shared" si="9"/>
        <v>9.0909090909090909E-4</v>
      </c>
    </row>
    <row r="220" spans="1:10">
      <c r="A220" s="5">
        <v>1888</v>
      </c>
      <c r="B220" s="5">
        <v>2</v>
      </c>
      <c r="C220" s="7">
        <f t="shared" si="8"/>
        <v>1888.0833333333333</v>
      </c>
      <c r="D220" s="5">
        <v>1</v>
      </c>
      <c r="E220" s="4">
        <v>3.5000000000000003E-2</v>
      </c>
      <c r="G220" s="5">
        <v>3124844</v>
      </c>
      <c r="H220" s="6">
        <f t="shared" si="7"/>
        <v>-0.20253364519014461</v>
      </c>
      <c r="I220" s="5">
        <v>0</v>
      </c>
      <c r="J220" s="4">
        <f t="shared" si="9"/>
        <v>0</v>
      </c>
    </row>
    <row r="221" spans="1:10">
      <c r="A221" s="5">
        <v>1888</v>
      </c>
      <c r="B221" s="5">
        <v>3</v>
      </c>
      <c r="C221" s="7">
        <f t="shared" si="8"/>
        <v>1888.1666666666667</v>
      </c>
      <c r="D221" s="5">
        <v>1</v>
      </c>
      <c r="E221" s="4">
        <v>0.06</v>
      </c>
      <c r="G221" s="5">
        <v>5287290</v>
      </c>
      <c r="H221" s="6">
        <f t="shared" si="7"/>
        <v>0.69201726550189391</v>
      </c>
      <c r="I221" s="5">
        <v>2</v>
      </c>
      <c r="J221" s="4">
        <f t="shared" si="9"/>
        <v>1.8181818181818182E-3</v>
      </c>
    </row>
    <row r="222" spans="1:10">
      <c r="A222" s="5">
        <v>1888</v>
      </c>
      <c r="B222" s="5">
        <v>4</v>
      </c>
      <c r="C222" s="7">
        <f t="shared" si="8"/>
        <v>1888.25</v>
      </c>
      <c r="D222" s="5">
        <v>1</v>
      </c>
      <c r="E222" s="4">
        <v>0.05</v>
      </c>
      <c r="G222" s="5">
        <v>7589101</v>
      </c>
      <c r="H222" s="6">
        <f t="shared" si="7"/>
        <v>0.43534797599526409</v>
      </c>
      <c r="I222" s="5">
        <v>1</v>
      </c>
      <c r="J222" s="4">
        <f t="shared" si="9"/>
        <v>9.0909090909090909E-4</v>
      </c>
    </row>
    <row r="223" spans="1:10">
      <c r="A223" s="5">
        <v>1888</v>
      </c>
      <c r="B223" s="5">
        <v>5</v>
      </c>
      <c r="C223" s="7">
        <f t="shared" si="8"/>
        <v>1888.3333333333333</v>
      </c>
      <c r="D223" s="5">
        <v>1</v>
      </c>
      <c r="E223" s="4">
        <v>0.03</v>
      </c>
      <c r="G223" s="5">
        <v>7084402</v>
      </c>
      <c r="H223" s="6">
        <f t="shared" si="7"/>
        <v>-6.6503133902157896E-2</v>
      </c>
      <c r="I223" s="5">
        <v>0</v>
      </c>
      <c r="J223" s="4">
        <f t="shared" si="9"/>
        <v>0</v>
      </c>
    </row>
    <row r="224" spans="1:10">
      <c r="A224" s="5">
        <v>1888</v>
      </c>
      <c r="B224" s="5">
        <v>6</v>
      </c>
      <c r="C224" s="7">
        <f t="shared" si="8"/>
        <v>1888.4166666666667</v>
      </c>
      <c r="D224" s="5">
        <v>1</v>
      </c>
      <c r="E224" s="4">
        <v>0.02</v>
      </c>
      <c r="G224" s="5">
        <v>3876097</v>
      </c>
      <c r="H224" s="6">
        <f t="shared" si="7"/>
        <v>-0.45286885188051162</v>
      </c>
      <c r="I224" s="5">
        <v>0</v>
      </c>
      <c r="J224" s="4">
        <f t="shared" si="9"/>
        <v>0</v>
      </c>
    </row>
    <row r="225" spans="1:10">
      <c r="A225" s="5">
        <v>1888</v>
      </c>
      <c r="B225" s="5">
        <v>7</v>
      </c>
      <c r="C225" s="7">
        <f t="shared" si="8"/>
        <v>1888.5</v>
      </c>
      <c r="D225" s="5">
        <v>1</v>
      </c>
      <c r="E225" s="4">
        <v>0.02</v>
      </c>
      <c r="G225" s="5">
        <v>4713294</v>
      </c>
      <c r="H225" s="6">
        <f t="shared" si="7"/>
        <v>0.21598969272440804</v>
      </c>
      <c r="I225" s="5">
        <v>3</v>
      </c>
      <c r="J225" s="4">
        <f t="shared" si="9"/>
        <v>2.7272727272727275E-3</v>
      </c>
    </row>
    <row r="226" spans="1:10">
      <c r="A226" s="5">
        <v>1888</v>
      </c>
      <c r="B226" s="5">
        <v>8</v>
      </c>
      <c r="C226" s="7">
        <f t="shared" si="8"/>
        <v>1888.5833333333333</v>
      </c>
      <c r="D226" s="5">
        <v>1</v>
      </c>
      <c r="E226" s="4">
        <v>2.5000000000000001E-2</v>
      </c>
      <c r="G226" s="5">
        <v>4797393</v>
      </c>
      <c r="H226" s="6">
        <f t="shared" si="7"/>
        <v>1.7842935322939679E-2</v>
      </c>
      <c r="I226" s="5">
        <v>0</v>
      </c>
      <c r="J226" s="4">
        <f t="shared" si="9"/>
        <v>0</v>
      </c>
    </row>
    <row r="227" spans="1:10">
      <c r="A227" s="5">
        <v>1888</v>
      </c>
      <c r="B227" s="5">
        <v>9</v>
      </c>
      <c r="C227" s="7">
        <f t="shared" si="8"/>
        <v>1888.6666666666667</v>
      </c>
      <c r="D227" s="5">
        <v>1</v>
      </c>
      <c r="E227" s="4">
        <v>0.04</v>
      </c>
      <c r="G227" s="5">
        <v>7384471</v>
      </c>
      <c r="H227" s="6">
        <f t="shared" si="7"/>
        <v>0.53926747297959543</v>
      </c>
      <c r="I227" s="5">
        <v>1</v>
      </c>
      <c r="J227" s="4">
        <f t="shared" si="9"/>
        <v>9.0909090909090909E-4</v>
      </c>
    </row>
    <row r="228" spans="1:10">
      <c r="A228" s="5">
        <v>1888</v>
      </c>
      <c r="B228" s="5">
        <v>10</v>
      </c>
      <c r="C228" s="7">
        <f t="shared" si="8"/>
        <v>1888.75</v>
      </c>
      <c r="D228" s="5">
        <v>1</v>
      </c>
      <c r="E228" s="4">
        <v>7.0000000000000007E-2</v>
      </c>
      <c r="G228" s="5">
        <v>6850429</v>
      </c>
      <c r="H228" s="6">
        <f t="shared" si="7"/>
        <v>-7.2319601498875175E-2</v>
      </c>
      <c r="I228" s="5">
        <v>1</v>
      </c>
      <c r="J228" s="4">
        <f t="shared" si="9"/>
        <v>9.0909090909090909E-4</v>
      </c>
    </row>
    <row r="229" spans="1:10">
      <c r="A229" s="5">
        <v>1888</v>
      </c>
      <c r="B229" s="5">
        <v>11</v>
      </c>
      <c r="C229" s="7">
        <f t="shared" si="8"/>
        <v>1888.8333333333333</v>
      </c>
      <c r="D229" s="5">
        <v>1</v>
      </c>
      <c r="E229" s="4">
        <v>0.04</v>
      </c>
      <c r="G229" s="5">
        <v>5456509</v>
      </c>
      <c r="H229" s="6">
        <f t="shared" si="7"/>
        <v>-0.20347922735933766</v>
      </c>
      <c r="I229" s="5">
        <v>2</v>
      </c>
      <c r="J229" s="4">
        <f t="shared" si="9"/>
        <v>1.8181818181818182E-3</v>
      </c>
    </row>
    <row r="230" spans="1:10">
      <c r="A230" s="5">
        <v>1888</v>
      </c>
      <c r="B230" s="5">
        <v>12</v>
      </c>
      <c r="C230" s="7">
        <f t="shared" si="8"/>
        <v>1888.9166666666667</v>
      </c>
      <c r="D230" s="5">
        <v>1</v>
      </c>
      <c r="E230" s="4">
        <v>0.08</v>
      </c>
      <c r="G230" s="5">
        <v>6572153</v>
      </c>
      <c r="H230" s="6">
        <f t="shared" si="7"/>
        <v>0.20446113073395455</v>
      </c>
      <c r="I230" s="5">
        <v>1</v>
      </c>
      <c r="J230" s="4">
        <f t="shared" si="9"/>
        <v>9.0909090909090909E-4</v>
      </c>
    </row>
    <row r="231" spans="1:10">
      <c r="A231" s="5">
        <v>1889</v>
      </c>
      <c r="B231" s="5">
        <v>1</v>
      </c>
      <c r="C231" s="7">
        <f t="shared" si="8"/>
        <v>1889</v>
      </c>
      <c r="D231" s="5">
        <v>1</v>
      </c>
      <c r="E231" s="4">
        <v>0.1</v>
      </c>
      <c r="G231" s="5">
        <v>4962560</v>
      </c>
      <c r="H231" s="6">
        <f t="shared" si="7"/>
        <v>-0.24491106643439375</v>
      </c>
      <c r="I231" s="5">
        <v>0</v>
      </c>
      <c r="J231" s="4">
        <f t="shared" si="9"/>
        <v>0</v>
      </c>
    </row>
    <row r="232" spans="1:10">
      <c r="A232" s="5">
        <v>1889</v>
      </c>
      <c r="B232" s="5">
        <v>2</v>
      </c>
      <c r="C232" s="7">
        <f t="shared" si="8"/>
        <v>1889.0833333333333</v>
      </c>
      <c r="D232" s="5">
        <v>1</v>
      </c>
      <c r="E232" s="4">
        <v>0.05</v>
      </c>
      <c r="G232" s="5">
        <v>6026580</v>
      </c>
      <c r="H232" s="6">
        <f t="shared" si="7"/>
        <v>0.21440949832344591</v>
      </c>
      <c r="I232" s="5">
        <v>2</v>
      </c>
      <c r="J232" s="4">
        <f t="shared" si="9"/>
        <v>1.8181818181818182E-3</v>
      </c>
    </row>
    <row r="233" spans="1:10">
      <c r="A233" s="5">
        <v>1889</v>
      </c>
      <c r="B233" s="5">
        <v>3</v>
      </c>
      <c r="C233" s="7">
        <f t="shared" si="8"/>
        <v>1889.1666666666667</v>
      </c>
      <c r="D233" s="5">
        <v>1</v>
      </c>
      <c r="E233" s="4">
        <v>0.06</v>
      </c>
      <c r="G233" s="5">
        <v>6351026</v>
      </c>
      <c r="H233" s="6">
        <f t="shared" si="7"/>
        <v>5.3835840559653958E-2</v>
      </c>
      <c r="I233" s="5">
        <v>2</v>
      </c>
      <c r="J233" s="4">
        <f t="shared" si="9"/>
        <v>1.8181818181818182E-3</v>
      </c>
    </row>
    <row r="234" spans="1:10">
      <c r="A234" s="5">
        <v>1889</v>
      </c>
      <c r="B234" s="5">
        <v>4</v>
      </c>
      <c r="C234" s="7">
        <f t="shared" si="8"/>
        <v>1889.25</v>
      </c>
      <c r="D234" s="5">
        <v>1</v>
      </c>
      <c r="E234" s="4">
        <v>0.1</v>
      </c>
      <c r="G234" s="5">
        <v>4967546</v>
      </c>
      <c r="H234" s="6">
        <f t="shared" si="7"/>
        <v>-0.21783566938633225</v>
      </c>
      <c r="I234" s="5">
        <v>2</v>
      </c>
      <c r="J234" s="4">
        <f t="shared" si="9"/>
        <v>1.8181818181818182E-3</v>
      </c>
    </row>
    <row r="235" spans="1:10">
      <c r="A235" s="5">
        <v>1889</v>
      </c>
      <c r="B235" s="5">
        <v>5</v>
      </c>
      <c r="C235" s="7">
        <f t="shared" si="8"/>
        <v>1889.3333333333333</v>
      </c>
      <c r="D235" s="5">
        <v>1</v>
      </c>
      <c r="E235" s="4">
        <v>0.04</v>
      </c>
      <c r="G235" s="5">
        <v>7176598</v>
      </c>
      <c r="H235" s="6">
        <f t="shared" si="7"/>
        <v>0.44469683823763284</v>
      </c>
      <c r="I235" s="5">
        <v>0</v>
      </c>
      <c r="J235" s="4">
        <f t="shared" si="9"/>
        <v>0</v>
      </c>
    </row>
    <row r="236" spans="1:10">
      <c r="A236" s="5">
        <v>1889</v>
      </c>
      <c r="B236" s="5">
        <v>6</v>
      </c>
      <c r="C236" s="7">
        <f t="shared" si="8"/>
        <v>1889.4166666666667</v>
      </c>
      <c r="D236" s="5">
        <v>1</v>
      </c>
      <c r="E236" s="4">
        <v>0.06</v>
      </c>
      <c r="G236" s="5">
        <v>6802895</v>
      </c>
      <c r="H236" s="6">
        <f t="shared" si="7"/>
        <v>-5.2072444353160052E-2</v>
      </c>
      <c r="I236" s="5">
        <v>0</v>
      </c>
      <c r="J236" s="4">
        <f t="shared" si="9"/>
        <v>0</v>
      </c>
    </row>
    <row r="237" spans="1:10">
      <c r="A237" s="5">
        <v>1889</v>
      </c>
      <c r="B237" s="5">
        <v>7</v>
      </c>
      <c r="C237" s="7">
        <f t="shared" si="8"/>
        <v>1889.5</v>
      </c>
      <c r="D237" s="5">
        <v>1</v>
      </c>
      <c r="E237" s="4">
        <v>7.0000000000000007E-2</v>
      </c>
      <c r="G237" s="5">
        <v>5706686</v>
      </c>
      <c r="H237" s="6">
        <f t="shared" si="7"/>
        <v>-0.1611386034916017</v>
      </c>
      <c r="I237" s="5">
        <v>0</v>
      </c>
      <c r="J237" s="4">
        <f t="shared" si="9"/>
        <v>0</v>
      </c>
    </row>
    <row r="238" spans="1:10">
      <c r="A238" s="5">
        <v>1889</v>
      </c>
      <c r="B238" s="5">
        <v>8</v>
      </c>
      <c r="C238" s="7">
        <f t="shared" si="8"/>
        <v>1889.5833333333333</v>
      </c>
      <c r="D238" s="5">
        <v>1</v>
      </c>
      <c r="E238" s="4">
        <v>0.06</v>
      </c>
      <c r="G238" s="5">
        <v>5197751</v>
      </c>
      <c r="H238" s="6">
        <f t="shared" si="7"/>
        <v>-8.918223291065952E-2</v>
      </c>
      <c r="I238" s="5">
        <v>0</v>
      </c>
      <c r="J238" s="4">
        <f t="shared" si="9"/>
        <v>0</v>
      </c>
    </row>
    <row r="239" spans="1:10">
      <c r="A239" s="5">
        <v>1889</v>
      </c>
      <c r="B239" s="5">
        <v>9</v>
      </c>
      <c r="C239" s="7">
        <f t="shared" si="8"/>
        <v>1889.6666666666667</v>
      </c>
      <c r="D239" s="5">
        <v>1</v>
      </c>
      <c r="E239" s="4">
        <v>0.1</v>
      </c>
      <c r="G239" s="5">
        <v>5705603</v>
      </c>
      <c r="H239" s="6">
        <f t="shared" si="7"/>
        <v>9.7706104043845166E-2</v>
      </c>
      <c r="I239" s="5">
        <v>1</v>
      </c>
      <c r="J239" s="4">
        <f t="shared" si="9"/>
        <v>9.0909090909090909E-4</v>
      </c>
    </row>
    <row r="240" spans="1:10">
      <c r="A240" s="5">
        <v>1889</v>
      </c>
      <c r="B240" s="5">
        <v>10</v>
      </c>
      <c r="C240" s="7">
        <f t="shared" si="8"/>
        <v>1889.75</v>
      </c>
      <c r="D240" s="5">
        <v>1</v>
      </c>
      <c r="E240" s="4">
        <v>0.3</v>
      </c>
      <c r="F240" s="4" t="s">
        <v>11</v>
      </c>
      <c r="G240" s="5">
        <v>7749170</v>
      </c>
      <c r="H240" s="6">
        <f t="shared" ref="H240:H303" si="10">G240/G239 - 1</f>
        <v>0.35816845301013767</v>
      </c>
      <c r="I240" s="5">
        <v>0</v>
      </c>
      <c r="J240" s="4">
        <f t="shared" si="9"/>
        <v>0</v>
      </c>
    </row>
    <row r="241" spans="1:10">
      <c r="A241" s="5">
        <v>1889</v>
      </c>
      <c r="B241" s="5">
        <v>11</v>
      </c>
      <c r="C241" s="7">
        <f t="shared" si="8"/>
        <v>1889.8333333333333</v>
      </c>
      <c r="D241" s="5">
        <v>1</v>
      </c>
      <c r="E241" s="4">
        <v>0.2</v>
      </c>
      <c r="G241" s="5">
        <v>7110677</v>
      </c>
      <c r="H241" s="6">
        <f t="shared" si="10"/>
        <v>-8.2395017789001934E-2</v>
      </c>
      <c r="I241" s="5">
        <v>1</v>
      </c>
      <c r="J241" s="4">
        <f t="shared" si="9"/>
        <v>9.0909090909090909E-4</v>
      </c>
    </row>
    <row r="242" spans="1:10">
      <c r="A242" s="5">
        <v>1889</v>
      </c>
      <c r="B242" s="5">
        <v>12</v>
      </c>
      <c r="C242" s="7">
        <f t="shared" si="8"/>
        <v>1889.9166666666667</v>
      </c>
      <c r="D242" s="5">
        <v>1</v>
      </c>
      <c r="E242" s="4">
        <v>0.3</v>
      </c>
      <c r="G242" s="5">
        <v>5539805</v>
      </c>
      <c r="H242" s="6">
        <f t="shared" si="10"/>
        <v>-0.22091736131454154</v>
      </c>
      <c r="I242" s="5">
        <v>1</v>
      </c>
      <c r="J242" s="4">
        <f t="shared" si="9"/>
        <v>9.0909090909090909E-4</v>
      </c>
    </row>
    <row r="243" spans="1:10">
      <c r="A243" s="5">
        <v>1890</v>
      </c>
      <c r="B243" s="5">
        <v>1</v>
      </c>
      <c r="C243" s="7">
        <f t="shared" si="8"/>
        <v>1890</v>
      </c>
      <c r="D243" s="5">
        <v>1</v>
      </c>
      <c r="E243" s="4">
        <v>0.45</v>
      </c>
      <c r="F243" s="4" t="s">
        <v>11</v>
      </c>
      <c r="G243" s="5">
        <v>6323294</v>
      </c>
      <c r="H243" s="6">
        <f t="shared" si="10"/>
        <v>0.14142898531627024</v>
      </c>
      <c r="I243" s="5">
        <v>0</v>
      </c>
      <c r="J243" s="4">
        <f t="shared" si="9"/>
        <v>0</v>
      </c>
    </row>
    <row r="244" spans="1:10">
      <c r="A244" s="5">
        <v>1890</v>
      </c>
      <c r="B244" s="5">
        <v>2</v>
      </c>
      <c r="C244" s="7">
        <f t="shared" si="8"/>
        <v>1890.0833333333333</v>
      </c>
      <c r="D244" s="5">
        <v>1</v>
      </c>
      <c r="E244" s="4">
        <v>7.0000000000000007E-2</v>
      </c>
      <c r="G244" s="5">
        <v>5231115</v>
      </c>
      <c r="H244" s="6">
        <f t="shared" si="10"/>
        <v>-0.17272310918960909</v>
      </c>
      <c r="I244" s="5">
        <v>0</v>
      </c>
      <c r="J244" s="4">
        <f t="shared" si="9"/>
        <v>0</v>
      </c>
    </row>
    <row r="245" spans="1:10">
      <c r="A245" s="5">
        <v>1890</v>
      </c>
      <c r="B245" s="5">
        <v>3</v>
      </c>
      <c r="C245" s="7">
        <f t="shared" si="8"/>
        <v>1890.1666666666667</v>
      </c>
      <c r="D245" s="5">
        <v>1</v>
      </c>
      <c r="E245" s="4">
        <v>0.1</v>
      </c>
      <c r="G245" s="5">
        <v>4608888</v>
      </c>
      <c r="H245" s="6">
        <f t="shared" si="10"/>
        <v>-0.11894729899839707</v>
      </c>
      <c r="I245" s="5">
        <v>1</v>
      </c>
      <c r="J245" s="4">
        <f t="shared" si="9"/>
        <v>9.0909090909090909E-4</v>
      </c>
    </row>
    <row r="246" spans="1:10">
      <c r="A246" s="5">
        <v>1890</v>
      </c>
      <c r="B246" s="5">
        <v>4</v>
      </c>
      <c r="C246" s="7">
        <f t="shared" si="8"/>
        <v>1890.25</v>
      </c>
      <c r="D246" s="5">
        <v>1</v>
      </c>
      <c r="E246" s="4">
        <v>0.09</v>
      </c>
      <c r="G246" s="5">
        <v>5095873</v>
      </c>
      <c r="H246" s="6">
        <f t="shared" si="10"/>
        <v>0.10566214670436769</v>
      </c>
      <c r="I246" s="5">
        <v>2</v>
      </c>
      <c r="J246" s="4">
        <f t="shared" si="9"/>
        <v>1.8181818181818182E-3</v>
      </c>
    </row>
    <row r="247" spans="1:10">
      <c r="A247" s="5">
        <v>1890</v>
      </c>
      <c r="B247" s="5">
        <v>5</v>
      </c>
      <c r="C247" s="7">
        <f t="shared" si="8"/>
        <v>1890.3333333333333</v>
      </c>
      <c r="D247" s="5">
        <v>1</v>
      </c>
      <c r="E247" s="4">
        <v>0.15</v>
      </c>
      <c r="G247" s="5">
        <v>11003289</v>
      </c>
      <c r="H247" s="6">
        <f t="shared" si="10"/>
        <v>1.159254950035058</v>
      </c>
      <c r="I247" s="5">
        <v>3</v>
      </c>
      <c r="J247" s="4">
        <f t="shared" si="9"/>
        <v>2.7272727272727275E-3</v>
      </c>
    </row>
    <row r="248" spans="1:10">
      <c r="A248" s="5">
        <v>1890</v>
      </c>
      <c r="B248" s="5">
        <v>6</v>
      </c>
      <c r="C248" s="7">
        <f t="shared" si="8"/>
        <v>1890.4166666666667</v>
      </c>
      <c r="D248" s="5">
        <v>1</v>
      </c>
      <c r="E248" s="4">
        <v>0.12</v>
      </c>
      <c r="G248" s="5">
        <v>5225462</v>
      </c>
      <c r="H248" s="6">
        <f t="shared" si="10"/>
        <v>-0.52509999510146466</v>
      </c>
      <c r="I248" s="5">
        <v>1</v>
      </c>
      <c r="J248" s="4">
        <f t="shared" si="9"/>
        <v>9.0909090909090909E-4</v>
      </c>
    </row>
    <row r="249" spans="1:10">
      <c r="A249" s="5">
        <v>1890</v>
      </c>
      <c r="B249" s="5">
        <v>7</v>
      </c>
      <c r="C249" s="7">
        <f t="shared" si="8"/>
        <v>1890.5</v>
      </c>
      <c r="D249" s="5">
        <v>1</v>
      </c>
      <c r="E249" s="4">
        <v>0.09</v>
      </c>
      <c r="G249" s="5">
        <v>2906879</v>
      </c>
      <c r="H249" s="6">
        <f t="shared" si="10"/>
        <v>-0.44370870939258578</v>
      </c>
      <c r="I249" s="5">
        <v>0</v>
      </c>
      <c r="J249" s="4">
        <f t="shared" si="9"/>
        <v>0</v>
      </c>
    </row>
    <row r="250" spans="1:10">
      <c r="A250" s="5">
        <v>1890</v>
      </c>
      <c r="B250" s="5">
        <v>8</v>
      </c>
      <c r="C250" s="7">
        <f t="shared" si="8"/>
        <v>1890.5833333333333</v>
      </c>
      <c r="D250" s="5">
        <v>1</v>
      </c>
      <c r="E250" s="4">
        <v>1.89</v>
      </c>
      <c r="F250" s="4" t="s">
        <v>12</v>
      </c>
      <c r="G250" s="5">
        <v>4037414</v>
      </c>
      <c r="H250" s="6">
        <f t="shared" si="10"/>
        <v>0.38891711694914033</v>
      </c>
      <c r="I250" s="5">
        <v>1</v>
      </c>
      <c r="J250" s="4">
        <f t="shared" si="9"/>
        <v>9.0909090909090909E-4</v>
      </c>
    </row>
    <row r="251" spans="1:10">
      <c r="A251" s="5">
        <v>1890</v>
      </c>
      <c r="B251" s="5">
        <v>9</v>
      </c>
      <c r="C251" s="7">
        <f t="shared" si="8"/>
        <v>1890.6666666666667</v>
      </c>
      <c r="D251" s="5">
        <v>1</v>
      </c>
      <c r="E251" s="4">
        <v>0.25</v>
      </c>
      <c r="G251" s="5">
        <v>5011127</v>
      </c>
      <c r="H251" s="6">
        <f t="shared" si="10"/>
        <v>0.24117244354926193</v>
      </c>
      <c r="I251" s="5">
        <v>3</v>
      </c>
      <c r="J251" s="4">
        <f t="shared" si="9"/>
        <v>2.7272727272727275E-3</v>
      </c>
    </row>
    <row r="252" spans="1:10">
      <c r="A252" s="5">
        <v>1890</v>
      </c>
      <c r="B252" s="5">
        <v>10</v>
      </c>
      <c r="C252" s="7">
        <f t="shared" si="8"/>
        <v>1890.75</v>
      </c>
      <c r="D252" s="5">
        <v>1</v>
      </c>
      <c r="E252" s="4">
        <v>0.08</v>
      </c>
      <c r="G252" s="5">
        <v>7156845</v>
      </c>
      <c r="H252" s="6">
        <f t="shared" si="10"/>
        <v>0.42819070440641394</v>
      </c>
      <c r="I252" s="5">
        <v>0</v>
      </c>
      <c r="J252" s="4">
        <f t="shared" si="9"/>
        <v>0</v>
      </c>
    </row>
    <row r="253" spans="1:10">
      <c r="A253" s="5">
        <v>1890</v>
      </c>
      <c r="B253" s="5">
        <v>11</v>
      </c>
      <c r="C253" s="7">
        <f t="shared" si="8"/>
        <v>1890.8333333333333</v>
      </c>
      <c r="D253" s="5">
        <v>1</v>
      </c>
      <c r="E253" s="4">
        <v>1.86</v>
      </c>
      <c r="F253" s="4" t="s">
        <v>12</v>
      </c>
      <c r="G253" s="5">
        <v>8840400</v>
      </c>
      <c r="H253" s="6">
        <f t="shared" si="10"/>
        <v>0.23523703531374518</v>
      </c>
      <c r="I253" s="5">
        <v>13</v>
      </c>
      <c r="J253" s="4">
        <f t="shared" si="9"/>
        <v>1.1818181818181818E-2</v>
      </c>
    </row>
    <row r="254" spans="1:10">
      <c r="A254" s="5">
        <v>1890</v>
      </c>
      <c r="B254" s="5">
        <v>12</v>
      </c>
      <c r="C254" s="7">
        <f t="shared" si="8"/>
        <v>1890.9166666666667</v>
      </c>
      <c r="D254" s="5">
        <v>1</v>
      </c>
      <c r="E254" s="4">
        <v>1.86</v>
      </c>
      <c r="F254" s="4" t="s">
        <v>12</v>
      </c>
      <c r="G254" s="5">
        <v>5139339</v>
      </c>
      <c r="H254" s="6">
        <f t="shared" si="10"/>
        <v>-0.41865311524365412</v>
      </c>
      <c r="I254" s="5">
        <v>6</v>
      </c>
      <c r="J254" s="4">
        <f t="shared" si="9"/>
        <v>5.454545454545455E-3</v>
      </c>
    </row>
    <row r="255" spans="1:10">
      <c r="A255" s="5">
        <v>1891</v>
      </c>
      <c r="B255" s="5">
        <v>1</v>
      </c>
      <c r="C255" s="7">
        <f t="shared" si="8"/>
        <v>1891</v>
      </c>
      <c r="D255" s="5">
        <v>1</v>
      </c>
      <c r="E255" s="4">
        <v>0.09</v>
      </c>
      <c r="G255" s="5">
        <v>5581102</v>
      </c>
      <c r="H255" s="6">
        <f t="shared" si="10"/>
        <v>8.5957162973681944E-2</v>
      </c>
      <c r="I255" s="5">
        <v>1</v>
      </c>
      <c r="J255" s="4">
        <f t="shared" si="9"/>
        <v>9.0909090909090909E-4</v>
      </c>
    </row>
    <row r="256" spans="1:10">
      <c r="A256" s="5">
        <v>1891</v>
      </c>
      <c r="B256" s="5">
        <v>2</v>
      </c>
      <c r="C256" s="7">
        <f t="shared" si="8"/>
        <v>1891.0833333333333</v>
      </c>
      <c r="D256" s="5">
        <v>1</v>
      </c>
      <c r="E256" s="4">
        <v>4.4999999999999998E-2</v>
      </c>
      <c r="G256" s="5">
        <v>3300910</v>
      </c>
      <c r="H256" s="6">
        <f t="shared" si="10"/>
        <v>-0.40855587301575924</v>
      </c>
      <c r="I256" s="5">
        <v>0</v>
      </c>
      <c r="J256" s="4">
        <f t="shared" si="9"/>
        <v>0</v>
      </c>
    </row>
    <row r="257" spans="1:10">
      <c r="A257" s="5">
        <v>1891</v>
      </c>
      <c r="B257" s="5">
        <v>3</v>
      </c>
      <c r="C257" s="7">
        <f t="shared" si="8"/>
        <v>1891.1666666666667</v>
      </c>
      <c r="D257" s="5">
        <v>1</v>
      </c>
      <c r="E257" s="4">
        <v>0.04</v>
      </c>
      <c r="G257" s="5">
        <v>4469754</v>
      </c>
      <c r="H257" s="6">
        <f t="shared" si="10"/>
        <v>0.35409750644519233</v>
      </c>
      <c r="I257" s="5">
        <v>1</v>
      </c>
      <c r="J257" s="4">
        <f t="shared" si="9"/>
        <v>9.0909090909090909E-4</v>
      </c>
    </row>
    <row r="258" spans="1:10">
      <c r="A258" s="5">
        <v>1891</v>
      </c>
      <c r="B258" s="5">
        <v>4</v>
      </c>
      <c r="C258" s="7">
        <f t="shared" si="8"/>
        <v>1891.25</v>
      </c>
      <c r="D258" s="5">
        <v>1</v>
      </c>
      <c r="E258" s="4">
        <v>0.06</v>
      </c>
      <c r="G258" s="5">
        <v>7100000</v>
      </c>
      <c r="H258" s="6">
        <f t="shared" si="10"/>
        <v>0.58845430867112603</v>
      </c>
      <c r="I258" s="5">
        <v>1</v>
      </c>
      <c r="J258" s="4">
        <f t="shared" si="9"/>
        <v>9.0909090909090909E-4</v>
      </c>
    </row>
    <row r="259" spans="1:10">
      <c r="A259" s="5">
        <v>1891</v>
      </c>
      <c r="B259" s="5">
        <v>5</v>
      </c>
      <c r="C259" s="7">
        <f t="shared" ref="C259:C322" si="11">A259+(B259-1)/12</f>
        <v>1891.3333333333333</v>
      </c>
      <c r="D259" s="5">
        <v>1</v>
      </c>
      <c r="E259" s="4">
        <v>0.09</v>
      </c>
      <c r="G259" s="5">
        <v>6269765</v>
      </c>
      <c r="H259" s="6">
        <f t="shared" si="10"/>
        <v>-0.1169345070422535</v>
      </c>
      <c r="I259" s="5">
        <v>0</v>
      </c>
      <c r="J259" s="4">
        <f t="shared" si="9"/>
        <v>0</v>
      </c>
    </row>
    <row r="260" spans="1:10">
      <c r="A260" s="5">
        <v>1891</v>
      </c>
      <c r="B260" s="5">
        <v>6</v>
      </c>
      <c r="C260" s="7">
        <f t="shared" si="11"/>
        <v>1891.4166666666667</v>
      </c>
      <c r="D260" s="5">
        <v>1</v>
      </c>
      <c r="E260" s="4">
        <v>0.05</v>
      </c>
      <c r="G260" s="5">
        <v>3950000</v>
      </c>
      <c r="H260" s="6">
        <f t="shared" si="10"/>
        <v>-0.36999233623588768</v>
      </c>
      <c r="I260" s="5">
        <v>0</v>
      </c>
      <c r="J260" s="4">
        <f t="shared" si="9"/>
        <v>0</v>
      </c>
    </row>
    <row r="261" spans="1:10">
      <c r="A261" s="5">
        <v>1891</v>
      </c>
      <c r="B261" s="5">
        <v>7</v>
      </c>
      <c r="C261" s="7">
        <f t="shared" si="11"/>
        <v>1891.5</v>
      </c>
      <c r="D261" s="5">
        <v>1</v>
      </c>
      <c r="E261" s="4">
        <v>0.04</v>
      </c>
      <c r="G261" s="5">
        <v>3074117</v>
      </c>
      <c r="H261" s="6">
        <f t="shared" si="10"/>
        <v>-0.22174253164556967</v>
      </c>
      <c r="I261" s="5">
        <v>0</v>
      </c>
      <c r="J261" s="4">
        <f t="shared" si="9"/>
        <v>0</v>
      </c>
    </row>
    <row r="262" spans="1:10">
      <c r="A262" s="5">
        <v>1891</v>
      </c>
      <c r="B262" s="5">
        <v>8</v>
      </c>
      <c r="C262" s="7">
        <f t="shared" si="11"/>
        <v>1891.5833333333333</v>
      </c>
      <c r="D262" s="5">
        <v>1</v>
      </c>
      <c r="E262" s="4">
        <v>0.05</v>
      </c>
      <c r="G262" s="5">
        <v>5791903</v>
      </c>
      <c r="H262" s="6">
        <f t="shared" si="10"/>
        <v>0.88408671498189562</v>
      </c>
      <c r="I262" s="5">
        <v>1</v>
      </c>
      <c r="J262" s="4">
        <f t="shared" si="9"/>
        <v>9.0909090909090909E-4</v>
      </c>
    </row>
    <row r="263" spans="1:10">
      <c r="A263" s="5">
        <v>1891</v>
      </c>
      <c r="B263" s="5">
        <v>9</v>
      </c>
      <c r="C263" s="7">
        <f t="shared" si="11"/>
        <v>1891.6666666666667</v>
      </c>
      <c r="D263" s="5">
        <v>1</v>
      </c>
      <c r="E263" s="4">
        <v>0.25</v>
      </c>
      <c r="F263" s="4" t="s">
        <v>11</v>
      </c>
      <c r="G263" s="5">
        <v>11141571</v>
      </c>
      <c r="H263" s="6">
        <f t="shared" si="10"/>
        <v>0.92364599338075926</v>
      </c>
      <c r="I263" s="5">
        <v>4</v>
      </c>
      <c r="J263" s="4">
        <f t="shared" si="9"/>
        <v>3.6363636363636364E-3</v>
      </c>
    </row>
    <row r="264" spans="1:10">
      <c r="A264" s="5">
        <v>1891</v>
      </c>
      <c r="B264" s="5">
        <v>10</v>
      </c>
      <c r="C264" s="7">
        <f t="shared" si="11"/>
        <v>1891.75</v>
      </c>
      <c r="D264" s="5">
        <v>1</v>
      </c>
      <c r="E264" s="4">
        <v>0.12</v>
      </c>
      <c r="G264" s="5">
        <v>6855290</v>
      </c>
      <c r="H264" s="6">
        <f t="shared" si="10"/>
        <v>-0.3847106480764696</v>
      </c>
      <c r="I264" s="5">
        <v>0</v>
      </c>
      <c r="J264" s="4">
        <f t="shared" si="9"/>
        <v>0</v>
      </c>
    </row>
    <row r="265" spans="1:10">
      <c r="A265" s="5">
        <v>1891</v>
      </c>
      <c r="B265" s="5">
        <v>11</v>
      </c>
      <c r="C265" s="7">
        <f t="shared" si="11"/>
        <v>1891.8333333333333</v>
      </c>
      <c r="D265" s="5">
        <v>1</v>
      </c>
      <c r="E265" s="4">
        <v>0.15</v>
      </c>
      <c r="G265" s="5">
        <v>5342237</v>
      </c>
      <c r="H265" s="6">
        <f t="shared" si="10"/>
        <v>-0.2207132010461994</v>
      </c>
      <c r="I265" s="5">
        <v>1</v>
      </c>
      <c r="J265" s="4">
        <f t="shared" si="9"/>
        <v>9.0909090909090909E-4</v>
      </c>
    </row>
    <row r="266" spans="1:10">
      <c r="A266" s="5">
        <v>1891</v>
      </c>
      <c r="B266" s="5">
        <v>12</v>
      </c>
      <c r="C266" s="7">
        <f t="shared" si="11"/>
        <v>1891.9166666666667</v>
      </c>
      <c r="D266" s="5">
        <v>1</v>
      </c>
      <c r="E266" s="4">
        <v>0.06</v>
      </c>
      <c r="G266" s="5">
        <v>6884648</v>
      </c>
      <c r="H266" s="6">
        <f t="shared" si="10"/>
        <v>0.28872006240082571</v>
      </c>
      <c r="I266" s="5">
        <v>1</v>
      </c>
      <c r="J266" s="4">
        <f t="shared" si="9"/>
        <v>9.0909090909090909E-4</v>
      </c>
    </row>
    <row r="267" spans="1:10">
      <c r="A267" s="5">
        <v>1892</v>
      </c>
      <c r="B267" s="5">
        <v>1</v>
      </c>
      <c r="C267" s="7">
        <f t="shared" si="11"/>
        <v>1892</v>
      </c>
      <c r="D267" s="5">
        <v>1</v>
      </c>
      <c r="E267" s="4">
        <v>0.05</v>
      </c>
      <c r="G267" s="5">
        <v>10078661</v>
      </c>
      <c r="H267" s="6">
        <f t="shared" si="10"/>
        <v>0.46393265131347317</v>
      </c>
      <c r="I267" s="5">
        <v>0</v>
      </c>
      <c r="J267" s="4">
        <f t="shared" si="9"/>
        <v>0</v>
      </c>
    </row>
    <row r="268" spans="1:10">
      <c r="A268" s="5">
        <v>1892</v>
      </c>
      <c r="B268" s="5">
        <v>2</v>
      </c>
      <c r="C268" s="7">
        <f t="shared" si="11"/>
        <v>1892.0833333333333</v>
      </c>
      <c r="D268" s="5">
        <v>1</v>
      </c>
      <c r="E268" s="4">
        <v>2.5000000000000001E-2</v>
      </c>
      <c r="G268" s="5">
        <v>11460088</v>
      </c>
      <c r="H268" s="6">
        <f t="shared" si="10"/>
        <v>0.13706453664827101</v>
      </c>
      <c r="I268" s="5">
        <v>1</v>
      </c>
      <c r="J268" s="4">
        <f t="shared" si="9"/>
        <v>9.0909090909090909E-4</v>
      </c>
    </row>
    <row r="269" spans="1:10">
      <c r="A269" s="5">
        <v>1892</v>
      </c>
      <c r="B269" s="5">
        <v>3</v>
      </c>
      <c r="C269" s="7">
        <f t="shared" si="11"/>
        <v>1892.1666666666667</v>
      </c>
      <c r="D269" s="5">
        <v>1</v>
      </c>
      <c r="E269" s="4">
        <v>0.02</v>
      </c>
      <c r="G269" s="5">
        <v>8841164</v>
      </c>
      <c r="H269" s="6">
        <f t="shared" si="10"/>
        <v>-0.22852564482925442</v>
      </c>
      <c r="I269" s="5">
        <v>0</v>
      </c>
      <c r="J269" s="4">
        <f t="shared" si="9"/>
        <v>0</v>
      </c>
    </row>
    <row r="270" spans="1:10">
      <c r="A270" s="5">
        <v>1892</v>
      </c>
      <c r="B270" s="5">
        <v>4</v>
      </c>
      <c r="C270" s="7">
        <f t="shared" si="11"/>
        <v>1892.25</v>
      </c>
      <c r="D270" s="5">
        <v>1</v>
      </c>
      <c r="E270" s="4">
        <v>0.02</v>
      </c>
      <c r="G270" s="5">
        <v>6916717</v>
      </c>
      <c r="H270" s="6">
        <f t="shared" si="10"/>
        <v>-0.21766896304604233</v>
      </c>
      <c r="I270" s="5">
        <v>0</v>
      </c>
      <c r="J270" s="4">
        <f t="shared" si="9"/>
        <v>0</v>
      </c>
    </row>
    <row r="271" spans="1:10" s="21" customFormat="1">
      <c r="A271" s="19">
        <v>1892</v>
      </c>
      <c r="B271" s="19">
        <v>5</v>
      </c>
      <c r="C271" s="20">
        <f t="shared" si="11"/>
        <v>1892.3333333333333</v>
      </c>
      <c r="D271" s="19">
        <v>1</v>
      </c>
      <c r="E271" s="13">
        <v>0.02</v>
      </c>
      <c r="F271" s="13"/>
      <c r="G271" s="19">
        <v>6230112</v>
      </c>
      <c r="H271" s="10">
        <f t="shared" si="10"/>
        <v>-9.9267470390938306E-2</v>
      </c>
      <c r="I271" s="19">
        <v>0</v>
      </c>
      <c r="J271" s="13">
        <f t="shared" ref="J271:J334" si="12" xml:space="preserve"> I271 / 1100</f>
        <v>0</v>
      </c>
    </row>
    <row r="272" spans="1:10" s="21" customFormat="1">
      <c r="A272" s="19">
        <v>1892</v>
      </c>
      <c r="B272" s="19">
        <v>6</v>
      </c>
      <c r="C272" s="20">
        <f t="shared" si="11"/>
        <v>1892.4166666666667</v>
      </c>
      <c r="D272" s="19">
        <v>1</v>
      </c>
      <c r="E272" s="13">
        <v>0.02</v>
      </c>
      <c r="F272" s="13"/>
      <c r="G272" s="19">
        <v>5406650</v>
      </c>
      <c r="H272" s="10">
        <f t="shared" si="10"/>
        <v>-0.1321745098643492</v>
      </c>
      <c r="I272" s="19">
        <v>0</v>
      </c>
      <c r="J272" s="13">
        <f t="shared" si="12"/>
        <v>0</v>
      </c>
    </row>
    <row r="273" spans="1:10" s="21" customFormat="1">
      <c r="A273" s="19">
        <v>1892</v>
      </c>
      <c r="B273" s="19">
        <v>7</v>
      </c>
      <c r="C273" s="20">
        <f t="shared" si="11"/>
        <v>1892.5</v>
      </c>
      <c r="D273" s="19">
        <v>1</v>
      </c>
      <c r="E273" s="13">
        <v>0.04</v>
      </c>
      <c r="F273" s="13"/>
      <c r="G273" s="19">
        <v>3684281</v>
      </c>
      <c r="H273" s="10">
        <f t="shared" si="10"/>
        <v>-0.31856491542822263</v>
      </c>
      <c r="I273" s="19">
        <v>0</v>
      </c>
      <c r="J273" s="13">
        <f t="shared" si="12"/>
        <v>0</v>
      </c>
    </row>
    <row r="274" spans="1:10" s="21" customFormat="1">
      <c r="A274" s="19">
        <v>1892</v>
      </c>
      <c r="B274" s="19">
        <v>8</v>
      </c>
      <c r="C274" s="20">
        <f t="shared" si="11"/>
        <v>1892.5833333333333</v>
      </c>
      <c r="D274" s="19">
        <v>1</v>
      </c>
      <c r="E274" s="13">
        <v>2.5000000000000001E-2</v>
      </c>
      <c r="F274" s="13"/>
      <c r="G274" s="19">
        <v>5526879</v>
      </c>
      <c r="H274" s="10">
        <f t="shared" si="10"/>
        <v>0.50012417619611527</v>
      </c>
      <c r="I274" s="19">
        <v>0</v>
      </c>
      <c r="J274" s="13">
        <f t="shared" si="12"/>
        <v>0</v>
      </c>
    </row>
    <row r="275" spans="1:10" s="21" customFormat="1">
      <c r="A275" s="19">
        <v>1892</v>
      </c>
      <c r="B275" s="19">
        <v>9</v>
      </c>
      <c r="C275" s="20">
        <f t="shared" si="11"/>
        <v>1892.6666666666667</v>
      </c>
      <c r="D275" s="19">
        <v>1</v>
      </c>
      <c r="E275" s="13">
        <v>0.06</v>
      </c>
      <c r="F275" s="13"/>
      <c r="G275" s="19">
        <v>6932515</v>
      </c>
      <c r="H275" s="10">
        <f t="shared" si="10"/>
        <v>0.25432726137120065</v>
      </c>
      <c r="I275" s="19">
        <v>0</v>
      </c>
      <c r="J275" s="13">
        <f t="shared" si="12"/>
        <v>0</v>
      </c>
    </row>
    <row r="276" spans="1:10" s="21" customFormat="1">
      <c r="A276" s="19">
        <v>1892</v>
      </c>
      <c r="B276" s="19">
        <v>10</v>
      </c>
      <c r="C276" s="20">
        <f t="shared" si="11"/>
        <v>1892.75</v>
      </c>
      <c r="D276" s="19">
        <v>1</v>
      </c>
      <c r="E276" s="13">
        <v>0.1</v>
      </c>
      <c r="F276" s="13"/>
      <c r="G276" s="19">
        <v>7074496</v>
      </c>
      <c r="H276" s="10">
        <f t="shared" si="10"/>
        <v>2.0480446129579333E-2</v>
      </c>
      <c r="I276" s="19">
        <v>1</v>
      </c>
      <c r="J276" s="13">
        <f t="shared" si="12"/>
        <v>9.0909090909090909E-4</v>
      </c>
    </row>
    <row r="277" spans="1:10" s="21" customFormat="1">
      <c r="A277" s="19">
        <v>1892</v>
      </c>
      <c r="B277" s="19">
        <v>11</v>
      </c>
      <c r="C277" s="20">
        <f t="shared" si="11"/>
        <v>1892.8333333333333</v>
      </c>
      <c r="D277" s="19">
        <v>1</v>
      </c>
      <c r="E277" s="13">
        <v>0.08</v>
      </c>
      <c r="F277" s="13"/>
      <c r="G277" s="19">
        <v>5865515</v>
      </c>
      <c r="H277" s="10">
        <f t="shared" si="10"/>
        <v>-0.17089288056703966</v>
      </c>
      <c r="I277" s="19">
        <v>0</v>
      </c>
      <c r="J277" s="13">
        <f t="shared" si="12"/>
        <v>0</v>
      </c>
    </row>
    <row r="278" spans="1:10" s="21" customFormat="1">
      <c r="A278" s="19">
        <v>1892</v>
      </c>
      <c r="B278" s="19">
        <v>12</v>
      </c>
      <c r="C278" s="20">
        <f t="shared" si="11"/>
        <v>1892.9166666666667</v>
      </c>
      <c r="D278" s="19">
        <v>1</v>
      </c>
      <c r="E278" s="13">
        <v>0.4</v>
      </c>
      <c r="F278" s="13" t="s">
        <v>11</v>
      </c>
      <c r="G278" s="19">
        <v>8480005</v>
      </c>
      <c r="H278" s="10">
        <f t="shared" si="10"/>
        <v>0.44573920619076079</v>
      </c>
      <c r="I278" s="19">
        <v>1</v>
      </c>
      <c r="J278" s="13">
        <f t="shared" si="12"/>
        <v>9.0909090909090909E-4</v>
      </c>
    </row>
    <row r="279" spans="1:10" s="21" customFormat="1">
      <c r="A279" s="19">
        <v>1893</v>
      </c>
      <c r="B279" s="19">
        <v>1</v>
      </c>
      <c r="C279" s="20">
        <f t="shared" si="11"/>
        <v>1893</v>
      </c>
      <c r="D279" s="19">
        <v>1</v>
      </c>
      <c r="E279" s="13">
        <v>7.0000000000000007E-2</v>
      </c>
      <c r="F279" s="13"/>
      <c r="G279" s="19">
        <v>10655907</v>
      </c>
      <c r="H279" s="10">
        <f t="shared" si="10"/>
        <v>0.25659206568864046</v>
      </c>
      <c r="I279" s="19">
        <v>0</v>
      </c>
      <c r="J279" s="13">
        <f t="shared" si="12"/>
        <v>0</v>
      </c>
    </row>
    <row r="280" spans="1:10" s="21" customFormat="1">
      <c r="A280" s="19">
        <v>1893</v>
      </c>
      <c r="B280" s="19">
        <v>2</v>
      </c>
      <c r="C280" s="20">
        <f t="shared" si="11"/>
        <v>1893.0833333333333</v>
      </c>
      <c r="D280" s="19">
        <v>1</v>
      </c>
      <c r="E280" s="13">
        <v>0.12</v>
      </c>
      <c r="F280" s="13"/>
      <c r="G280" s="19">
        <v>10683406</v>
      </c>
      <c r="H280" s="10">
        <f t="shared" si="10"/>
        <v>2.5806343842902368E-3</v>
      </c>
      <c r="I280" s="19">
        <v>0</v>
      </c>
      <c r="J280" s="13">
        <f t="shared" si="12"/>
        <v>0</v>
      </c>
    </row>
    <row r="281" spans="1:10" s="21" customFormat="1">
      <c r="A281" s="19">
        <v>1893</v>
      </c>
      <c r="B281" s="19">
        <v>3</v>
      </c>
      <c r="C281" s="20">
        <f t="shared" si="11"/>
        <v>1893.1666666666667</v>
      </c>
      <c r="D281" s="19">
        <v>1</v>
      </c>
      <c r="E281" s="13">
        <v>0.6</v>
      </c>
      <c r="F281" s="13"/>
      <c r="G281" s="19">
        <v>7382472</v>
      </c>
      <c r="H281" s="10">
        <f t="shared" si="10"/>
        <v>-0.30897767996461056</v>
      </c>
      <c r="I281" s="19">
        <v>0</v>
      </c>
      <c r="J281" s="13">
        <f t="shared" si="12"/>
        <v>0</v>
      </c>
    </row>
    <row r="282" spans="1:10" s="21" customFormat="1">
      <c r="A282" s="19">
        <v>1893</v>
      </c>
      <c r="B282" s="19">
        <v>4</v>
      </c>
      <c r="C282" s="20">
        <f t="shared" si="11"/>
        <v>1893.25</v>
      </c>
      <c r="D282" s="19">
        <v>1</v>
      </c>
      <c r="E282" s="13">
        <v>0.25</v>
      </c>
      <c r="F282" s="13"/>
      <c r="G282" s="19">
        <v>6327296</v>
      </c>
      <c r="H282" s="10">
        <f t="shared" si="10"/>
        <v>-0.14292990207074274</v>
      </c>
      <c r="I282" s="19">
        <v>0</v>
      </c>
      <c r="J282" s="13">
        <f t="shared" si="12"/>
        <v>0</v>
      </c>
    </row>
    <row r="283" spans="1:10" s="21" customFormat="1">
      <c r="A283" s="19">
        <v>1893</v>
      </c>
      <c r="B283" s="19">
        <v>5</v>
      </c>
      <c r="C283" s="20">
        <f t="shared" si="11"/>
        <v>1893.3333333333333</v>
      </c>
      <c r="D283" s="19">
        <v>1</v>
      </c>
      <c r="E283" s="13">
        <v>0.4</v>
      </c>
      <c r="F283" s="13" t="s">
        <v>11</v>
      </c>
      <c r="G283" s="19">
        <v>8731063</v>
      </c>
      <c r="H283" s="10">
        <f t="shared" si="10"/>
        <v>0.37990430667381458</v>
      </c>
      <c r="I283" s="19">
        <v>7</v>
      </c>
      <c r="J283" s="13">
        <f t="shared" si="12"/>
        <v>6.3636363636363638E-3</v>
      </c>
    </row>
    <row r="284" spans="1:10" s="21" customFormat="1">
      <c r="A284" s="19">
        <v>1893</v>
      </c>
      <c r="B284" s="19">
        <v>6</v>
      </c>
      <c r="C284" s="20">
        <f t="shared" si="11"/>
        <v>1893.4166666666667</v>
      </c>
      <c r="D284" s="19">
        <v>1</v>
      </c>
      <c r="E284" s="13">
        <v>0.25</v>
      </c>
      <c r="F284" s="13"/>
      <c r="G284" s="19">
        <v>4833518</v>
      </c>
      <c r="H284" s="10">
        <f t="shared" si="10"/>
        <v>-0.44639982554243396</v>
      </c>
      <c r="I284" s="19">
        <v>1</v>
      </c>
      <c r="J284" s="13">
        <f t="shared" si="12"/>
        <v>9.0909090909090909E-4</v>
      </c>
    </row>
    <row r="285" spans="1:10" s="21" customFormat="1">
      <c r="A285" s="19">
        <v>1893</v>
      </c>
      <c r="B285" s="19">
        <v>7</v>
      </c>
      <c r="C285" s="20">
        <f t="shared" si="11"/>
        <v>1893.5</v>
      </c>
      <c r="D285" s="19">
        <v>1</v>
      </c>
      <c r="E285" s="13">
        <v>0.74</v>
      </c>
      <c r="F285" s="13" t="s">
        <v>13</v>
      </c>
      <c r="G285" s="19">
        <v>5898653</v>
      </c>
      <c r="H285" s="10">
        <f t="shared" si="10"/>
        <v>0.22036433918317888</v>
      </c>
      <c r="I285" s="19">
        <v>2</v>
      </c>
      <c r="J285" s="13">
        <f t="shared" si="12"/>
        <v>1.8181818181818182E-3</v>
      </c>
    </row>
    <row r="286" spans="1:10" s="21" customFormat="1">
      <c r="A286" s="19">
        <v>1893</v>
      </c>
      <c r="B286" s="19">
        <v>8</v>
      </c>
      <c r="C286" s="20">
        <f t="shared" si="11"/>
        <v>1893.5833333333333</v>
      </c>
      <c r="D286" s="19">
        <v>1</v>
      </c>
      <c r="E286" s="13">
        <v>0.51</v>
      </c>
      <c r="F286" s="13"/>
      <c r="G286" s="19">
        <v>4959657</v>
      </c>
      <c r="H286" s="10">
        <f t="shared" si="10"/>
        <v>-0.15918820788407118</v>
      </c>
      <c r="I286" s="19">
        <v>1</v>
      </c>
      <c r="J286" s="13">
        <f t="shared" si="12"/>
        <v>9.0909090909090909E-4</v>
      </c>
    </row>
    <row r="287" spans="1:10" s="21" customFormat="1">
      <c r="A287" s="19">
        <v>1893</v>
      </c>
      <c r="B287" s="19">
        <v>9</v>
      </c>
      <c r="C287" s="20">
        <f t="shared" si="11"/>
        <v>1893.6666666666667</v>
      </c>
      <c r="D287" s="19">
        <v>1</v>
      </c>
      <c r="E287" s="13">
        <v>7.0000000000000007E-2</v>
      </c>
      <c r="F287" s="13"/>
      <c r="G287" s="19">
        <v>4716475</v>
      </c>
      <c r="H287" s="10">
        <f t="shared" si="10"/>
        <v>-4.9032019754591927E-2</v>
      </c>
      <c r="I287" s="19">
        <v>0</v>
      </c>
      <c r="J287" s="13">
        <f t="shared" si="12"/>
        <v>0</v>
      </c>
    </row>
    <row r="288" spans="1:10" s="21" customFormat="1">
      <c r="A288" s="19">
        <v>1893</v>
      </c>
      <c r="B288" s="19">
        <v>10</v>
      </c>
      <c r="C288" s="20">
        <f t="shared" si="11"/>
        <v>1893.75</v>
      </c>
      <c r="D288" s="19">
        <v>1</v>
      </c>
      <c r="E288" s="13">
        <v>0.03</v>
      </c>
      <c r="F288" s="13"/>
      <c r="G288" s="19">
        <v>6050735</v>
      </c>
      <c r="H288" s="10">
        <f t="shared" si="10"/>
        <v>0.28289347446981061</v>
      </c>
      <c r="I288" s="19">
        <v>1</v>
      </c>
      <c r="J288" s="13">
        <f t="shared" si="12"/>
        <v>9.0909090909090909E-4</v>
      </c>
    </row>
    <row r="289" spans="1:10" s="21" customFormat="1">
      <c r="A289" s="19">
        <v>1893</v>
      </c>
      <c r="B289" s="19">
        <v>11</v>
      </c>
      <c r="C289" s="20">
        <f t="shared" si="11"/>
        <v>1893.8333333333333</v>
      </c>
      <c r="D289" s="19">
        <v>1</v>
      </c>
      <c r="E289" s="13">
        <v>0.02</v>
      </c>
      <c r="F289" s="13"/>
      <c r="G289" s="19">
        <v>5449360</v>
      </c>
      <c r="H289" s="10">
        <f t="shared" si="10"/>
        <v>-9.9388751945011622E-2</v>
      </c>
      <c r="I289" s="19">
        <v>1</v>
      </c>
      <c r="J289" s="13">
        <f t="shared" si="12"/>
        <v>9.0909090909090909E-4</v>
      </c>
    </row>
    <row r="290" spans="1:10" s="21" customFormat="1">
      <c r="A290" s="19">
        <v>1893</v>
      </c>
      <c r="B290" s="19">
        <v>12</v>
      </c>
      <c r="C290" s="20">
        <f t="shared" si="11"/>
        <v>1893.9166666666667</v>
      </c>
      <c r="D290" s="19">
        <v>1</v>
      </c>
      <c r="E290" s="13">
        <v>1.4999999999999999E-2</v>
      </c>
      <c r="F290" s="13"/>
      <c r="G290" s="19">
        <v>4956564</v>
      </c>
      <c r="H290" s="10">
        <f t="shared" si="10"/>
        <v>-9.0431903930002777E-2</v>
      </c>
      <c r="I290" s="19">
        <v>0</v>
      </c>
      <c r="J290" s="13">
        <f t="shared" si="12"/>
        <v>0</v>
      </c>
    </row>
    <row r="291" spans="1:10" s="21" customFormat="1">
      <c r="A291" s="19">
        <v>1894</v>
      </c>
      <c r="B291" s="19">
        <v>1</v>
      </c>
      <c r="C291" s="20">
        <f t="shared" si="11"/>
        <v>1894</v>
      </c>
      <c r="D291" s="19">
        <v>1</v>
      </c>
      <c r="E291" s="13">
        <v>1.4999999999999999E-2</v>
      </c>
      <c r="F291" s="13"/>
      <c r="G291" s="19">
        <v>4526346</v>
      </c>
      <c r="H291" s="10">
        <f t="shared" si="10"/>
        <v>-8.6797628357063505E-2</v>
      </c>
      <c r="I291" s="19">
        <v>0</v>
      </c>
      <c r="J291" s="13">
        <f t="shared" si="12"/>
        <v>0</v>
      </c>
    </row>
    <row r="292" spans="1:10" s="21" customFormat="1">
      <c r="A292" s="19">
        <v>1894</v>
      </c>
      <c r="B292" s="19">
        <v>2</v>
      </c>
      <c r="C292" s="20">
        <f t="shared" si="11"/>
        <v>1894.0833333333333</v>
      </c>
      <c r="D292" s="19">
        <v>1</v>
      </c>
      <c r="E292" s="13">
        <v>1.4999999999999999E-2</v>
      </c>
      <c r="F292" s="13"/>
      <c r="G292" s="19">
        <v>3185680</v>
      </c>
      <c r="H292" s="10">
        <f t="shared" si="10"/>
        <v>-0.29619167425556947</v>
      </c>
      <c r="I292" s="19">
        <v>0</v>
      </c>
      <c r="J292" s="13">
        <f t="shared" si="12"/>
        <v>0</v>
      </c>
    </row>
    <row r="293" spans="1:10" s="21" customFormat="1">
      <c r="A293" s="19">
        <v>1894</v>
      </c>
      <c r="B293" s="19">
        <v>3</v>
      </c>
      <c r="C293" s="20">
        <f t="shared" si="11"/>
        <v>1894.1666666666667</v>
      </c>
      <c r="D293" s="19">
        <v>1</v>
      </c>
      <c r="E293" s="13">
        <v>1.4999999999999999E-2</v>
      </c>
      <c r="F293" s="13"/>
      <c r="G293" s="19">
        <v>4840294</v>
      </c>
      <c r="H293" s="10">
        <f t="shared" si="10"/>
        <v>0.5193911503980313</v>
      </c>
      <c r="I293" s="19">
        <v>2</v>
      </c>
      <c r="J293" s="13">
        <f t="shared" si="12"/>
        <v>1.8181818181818182E-3</v>
      </c>
    </row>
    <row r="294" spans="1:10" s="21" customFormat="1">
      <c r="A294" s="19">
        <v>1894</v>
      </c>
      <c r="B294" s="19">
        <v>4</v>
      </c>
      <c r="C294" s="20">
        <f t="shared" si="11"/>
        <v>1894.25</v>
      </c>
      <c r="D294" s="19">
        <v>1</v>
      </c>
      <c r="E294" s="13">
        <v>1.4999999999999999E-2</v>
      </c>
      <c r="F294" s="13"/>
      <c r="G294" s="19">
        <v>3978909</v>
      </c>
      <c r="H294" s="10">
        <f t="shared" si="10"/>
        <v>-0.17796129739226585</v>
      </c>
      <c r="I294" s="19">
        <v>0</v>
      </c>
      <c r="J294" s="13">
        <f t="shared" si="12"/>
        <v>0</v>
      </c>
    </row>
    <row r="295" spans="1:10" s="21" customFormat="1">
      <c r="A295" s="19">
        <v>1894</v>
      </c>
      <c r="B295" s="19">
        <v>5</v>
      </c>
      <c r="C295" s="20">
        <f t="shared" si="11"/>
        <v>1894.3333333333333</v>
      </c>
      <c r="D295" s="19">
        <v>1</v>
      </c>
      <c r="E295" s="13">
        <v>1.4999999999999999E-2</v>
      </c>
      <c r="F295" s="13"/>
      <c r="G295" s="19">
        <v>4805000</v>
      </c>
      <c r="H295" s="10">
        <f t="shared" si="10"/>
        <v>0.2076174649885183</v>
      </c>
      <c r="I295" s="19">
        <v>0</v>
      </c>
      <c r="J295" s="13">
        <f t="shared" si="12"/>
        <v>0</v>
      </c>
    </row>
    <row r="296" spans="1:10" s="21" customFormat="1">
      <c r="A296" s="19">
        <v>1894</v>
      </c>
      <c r="B296" s="19">
        <v>6</v>
      </c>
      <c r="C296" s="20">
        <f t="shared" si="11"/>
        <v>1894.4166666666667</v>
      </c>
      <c r="D296" s="19">
        <v>1</v>
      </c>
      <c r="E296" s="13">
        <v>1.4999999999999999E-2</v>
      </c>
      <c r="F296" s="13"/>
      <c r="G296" s="19">
        <v>3367552</v>
      </c>
      <c r="H296" s="10">
        <f t="shared" si="10"/>
        <v>-0.29915671175858483</v>
      </c>
      <c r="I296" s="19">
        <v>0</v>
      </c>
      <c r="J296" s="13">
        <f t="shared" si="12"/>
        <v>0</v>
      </c>
    </row>
    <row r="297" spans="1:10" s="21" customFormat="1">
      <c r="A297" s="19">
        <v>1894</v>
      </c>
      <c r="B297" s="19">
        <v>7</v>
      </c>
      <c r="C297" s="20">
        <f t="shared" si="11"/>
        <v>1894.5</v>
      </c>
      <c r="D297" s="19">
        <v>1</v>
      </c>
      <c r="E297" s="13">
        <v>0.01</v>
      </c>
      <c r="F297" s="13"/>
      <c r="G297" s="19">
        <v>2821125</v>
      </c>
      <c r="H297" s="10">
        <f t="shared" si="10"/>
        <v>-0.16226237931886422</v>
      </c>
      <c r="I297" s="19">
        <v>1</v>
      </c>
      <c r="J297" s="13">
        <f t="shared" si="12"/>
        <v>9.0909090909090909E-4</v>
      </c>
    </row>
    <row r="298" spans="1:10" s="21" customFormat="1">
      <c r="A298" s="19">
        <v>1894</v>
      </c>
      <c r="B298" s="19">
        <v>8</v>
      </c>
      <c r="C298" s="20">
        <f t="shared" si="11"/>
        <v>1894.5833333333333</v>
      </c>
      <c r="D298" s="19">
        <v>1</v>
      </c>
      <c r="E298" s="13">
        <v>0.01</v>
      </c>
      <c r="F298" s="13"/>
      <c r="G298" s="19">
        <v>5095427</v>
      </c>
      <c r="H298" s="10">
        <f t="shared" si="10"/>
        <v>0.8061684611635429</v>
      </c>
      <c r="I298" s="19">
        <v>0</v>
      </c>
      <c r="J298" s="13">
        <f t="shared" si="12"/>
        <v>0</v>
      </c>
    </row>
    <row r="299" spans="1:10" s="21" customFormat="1">
      <c r="A299" s="19">
        <v>1894</v>
      </c>
      <c r="B299" s="19">
        <v>9</v>
      </c>
      <c r="C299" s="20">
        <f t="shared" si="11"/>
        <v>1894.6666666666667</v>
      </c>
      <c r="D299" s="19">
        <v>1</v>
      </c>
      <c r="E299" s="13">
        <v>0.01</v>
      </c>
      <c r="F299" s="13"/>
      <c r="G299" s="19">
        <v>4092886</v>
      </c>
      <c r="H299" s="10">
        <f t="shared" si="10"/>
        <v>-0.19675308860278051</v>
      </c>
      <c r="I299" s="19">
        <v>0</v>
      </c>
      <c r="J299" s="13">
        <f t="shared" si="12"/>
        <v>0</v>
      </c>
    </row>
    <row r="300" spans="1:10" s="21" customFormat="1">
      <c r="A300" s="19">
        <v>1894</v>
      </c>
      <c r="B300" s="19">
        <v>10</v>
      </c>
      <c r="C300" s="20">
        <f t="shared" si="11"/>
        <v>1894.75</v>
      </c>
      <c r="D300" s="19">
        <v>1</v>
      </c>
      <c r="E300" s="13">
        <v>0.01</v>
      </c>
      <c r="F300" s="13"/>
      <c r="G300" s="19">
        <v>3887513</v>
      </c>
      <c r="H300" s="10">
        <f t="shared" si="10"/>
        <v>-5.0178040629521581E-2</v>
      </c>
      <c r="I300" s="19">
        <v>0</v>
      </c>
      <c r="J300" s="13">
        <f t="shared" si="12"/>
        <v>0</v>
      </c>
    </row>
    <row r="301" spans="1:10" s="21" customFormat="1">
      <c r="A301" s="19">
        <v>1894</v>
      </c>
      <c r="B301" s="19">
        <v>11</v>
      </c>
      <c r="C301" s="20">
        <f t="shared" si="11"/>
        <v>1894.8333333333333</v>
      </c>
      <c r="D301" s="19">
        <v>1</v>
      </c>
      <c r="E301" s="13">
        <v>0.01</v>
      </c>
      <c r="F301" s="13"/>
      <c r="G301" s="19">
        <v>4570295</v>
      </c>
      <c r="H301" s="10">
        <f t="shared" si="10"/>
        <v>0.17563465382623811</v>
      </c>
      <c r="I301" s="19">
        <v>2</v>
      </c>
      <c r="J301" s="13">
        <f t="shared" si="12"/>
        <v>1.8181818181818182E-3</v>
      </c>
    </row>
    <row r="302" spans="1:10" s="21" customFormat="1">
      <c r="A302" s="19">
        <v>1894</v>
      </c>
      <c r="B302" s="19">
        <v>12</v>
      </c>
      <c r="C302" s="20">
        <f t="shared" si="11"/>
        <v>1894.9166666666667</v>
      </c>
      <c r="D302" s="19">
        <v>1</v>
      </c>
      <c r="E302" s="13">
        <v>0.03</v>
      </c>
      <c r="F302" s="13"/>
      <c r="G302" s="19">
        <v>4145907</v>
      </c>
      <c r="H302" s="10">
        <f t="shared" si="10"/>
        <v>-9.2857900857603259E-2</v>
      </c>
      <c r="I302" s="19">
        <v>0</v>
      </c>
      <c r="J302" s="13">
        <f t="shared" si="12"/>
        <v>0</v>
      </c>
    </row>
    <row r="303" spans="1:10" s="21" customFormat="1">
      <c r="A303" s="19">
        <v>1895</v>
      </c>
      <c r="B303" s="19">
        <v>1</v>
      </c>
      <c r="C303" s="20">
        <f t="shared" si="11"/>
        <v>1895</v>
      </c>
      <c r="D303" s="19">
        <v>1</v>
      </c>
      <c r="E303" s="13">
        <v>1.4999999999999999E-2</v>
      </c>
      <c r="F303" s="13"/>
      <c r="G303" s="19">
        <v>3247963</v>
      </c>
      <c r="H303" s="10">
        <f t="shared" si="10"/>
        <v>-0.21658565906085203</v>
      </c>
      <c r="I303" s="19">
        <v>1</v>
      </c>
      <c r="J303" s="13">
        <f t="shared" si="12"/>
        <v>9.0909090909090909E-4</v>
      </c>
    </row>
    <row r="304" spans="1:10" s="21" customFormat="1">
      <c r="A304" s="19">
        <v>1895</v>
      </c>
      <c r="B304" s="19">
        <v>2</v>
      </c>
      <c r="C304" s="20">
        <f t="shared" si="11"/>
        <v>1895.0833333333333</v>
      </c>
      <c r="D304" s="19">
        <v>1</v>
      </c>
      <c r="E304" s="13">
        <v>0.03</v>
      </c>
      <c r="F304" s="13"/>
      <c r="G304" s="19">
        <v>3050367</v>
      </c>
      <c r="H304" s="10">
        <f t="shared" ref="H304:H367" si="13">G304/G303 - 1</f>
        <v>-6.083689992773933E-2</v>
      </c>
      <c r="I304" s="19">
        <v>1</v>
      </c>
      <c r="J304" s="13">
        <f t="shared" si="12"/>
        <v>9.0909090909090909E-4</v>
      </c>
    </row>
    <row r="305" spans="1:10" s="21" customFormat="1">
      <c r="A305" s="19">
        <v>1895</v>
      </c>
      <c r="B305" s="19">
        <v>3</v>
      </c>
      <c r="C305" s="20">
        <f t="shared" si="11"/>
        <v>1895.1666666666667</v>
      </c>
      <c r="D305" s="19">
        <v>1</v>
      </c>
      <c r="E305" s="13">
        <v>0.05</v>
      </c>
      <c r="F305" s="13"/>
      <c r="G305" s="19">
        <v>5166703</v>
      </c>
      <c r="H305" s="10">
        <f t="shared" si="13"/>
        <v>0.69379717260250984</v>
      </c>
      <c r="I305" s="19">
        <v>4</v>
      </c>
      <c r="J305" s="13">
        <f t="shared" si="12"/>
        <v>3.6363636363636364E-3</v>
      </c>
    </row>
    <row r="306" spans="1:10" s="21" customFormat="1">
      <c r="A306" s="19">
        <v>1895</v>
      </c>
      <c r="B306" s="19">
        <v>4</v>
      </c>
      <c r="C306" s="20">
        <f t="shared" si="11"/>
        <v>1895.25</v>
      </c>
      <c r="D306" s="19">
        <v>1</v>
      </c>
      <c r="E306" s="13">
        <v>0.03</v>
      </c>
      <c r="F306" s="13"/>
      <c r="G306" s="19">
        <v>5065479</v>
      </c>
      <c r="H306" s="10">
        <f t="shared" si="13"/>
        <v>-1.9591604162267462E-2</v>
      </c>
      <c r="I306" s="19">
        <v>0</v>
      </c>
      <c r="J306" s="13">
        <f t="shared" si="12"/>
        <v>0</v>
      </c>
    </row>
    <row r="307" spans="1:10" s="21" customFormat="1">
      <c r="A307" s="19">
        <v>1895</v>
      </c>
      <c r="B307" s="19">
        <v>5</v>
      </c>
      <c r="C307" s="20">
        <f t="shared" si="11"/>
        <v>1895.3333333333333</v>
      </c>
      <c r="D307" s="19">
        <v>1</v>
      </c>
      <c r="E307" s="13">
        <v>0.02</v>
      </c>
      <c r="F307" s="13"/>
      <c r="G307" s="19">
        <v>8958396</v>
      </c>
      <c r="H307" s="10">
        <f t="shared" si="13"/>
        <v>0.76851902850648468</v>
      </c>
      <c r="I307" s="19">
        <v>1</v>
      </c>
      <c r="J307" s="13">
        <f t="shared" si="12"/>
        <v>9.0909090909090909E-4</v>
      </c>
    </row>
    <row r="308" spans="1:10" s="21" customFormat="1">
      <c r="A308" s="19">
        <v>1895</v>
      </c>
      <c r="B308" s="19">
        <v>6</v>
      </c>
      <c r="C308" s="20">
        <f t="shared" si="11"/>
        <v>1895.4166666666667</v>
      </c>
      <c r="D308" s="19">
        <v>1</v>
      </c>
      <c r="E308" s="13">
        <v>1.4999999999999999E-2</v>
      </c>
      <c r="F308" s="13"/>
      <c r="G308" s="19">
        <v>6064212</v>
      </c>
      <c r="H308" s="10">
        <f t="shared" si="13"/>
        <v>-0.32306944234213353</v>
      </c>
      <c r="I308" s="19">
        <v>0</v>
      </c>
      <c r="J308" s="13">
        <f t="shared" si="12"/>
        <v>0</v>
      </c>
    </row>
    <row r="309" spans="1:10" s="21" customFormat="1">
      <c r="A309" s="19">
        <v>1895</v>
      </c>
      <c r="B309" s="19">
        <v>7</v>
      </c>
      <c r="C309" s="20">
        <f t="shared" si="11"/>
        <v>1895.5</v>
      </c>
      <c r="D309" s="19">
        <v>1</v>
      </c>
      <c r="E309" s="13">
        <v>0.03</v>
      </c>
      <c r="F309" s="13"/>
      <c r="G309" s="19">
        <v>5894821</v>
      </c>
      <c r="H309" s="10">
        <f t="shared" si="13"/>
        <v>-2.7932895485843878E-2</v>
      </c>
      <c r="I309" s="19">
        <v>0</v>
      </c>
      <c r="J309" s="13">
        <f t="shared" si="12"/>
        <v>0</v>
      </c>
    </row>
    <row r="310" spans="1:10" s="21" customFormat="1">
      <c r="A310" s="19">
        <v>1895</v>
      </c>
      <c r="B310" s="19">
        <v>8</v>
      </c>
      <c r="C310" s="20">
        <f t="shared" si="11"/>
        <v>1895.5833333333333</v>
      </c>
      <c r="D310" s="19">
        <v>1</v>
      </c>
      <c r="E310" s="13">
        <v>1.4999999999999999E-2</v>
      </c>
      <c r="F310" s="13"/>
      <c r="G310" s="19">
        <v>5249901</v>
      </c>
      <c r="H310" s="10">
        <f t="shared" si="13"/>
        <v>-0.1094045094838334</v>
      </c>
      <c r="I310" s="19">
        <v>0</v>
      </c>
      <c r="J310" s="13">
        <f t="shared" si="12"/>
        <v>0</v>
      </c>
    </row>
    <row r="311" spans="1:10" s="21" customFormat="1">
      <c r="A311" s="19">
        <v>1895</v>
      </c>
      <c r="B311" s="19">
        <v>9</v>
      </c>
      <c r="C311" s="20">
        <f t="shared" si="11"/>
        <v>1895.6666666666667</v>
      </c>
      <c r="D311" s="19">
        <v>1</v>
      </c>
      <c r="E311" s="13">
        <v>0.03</v>
      </c>
      <c r="F311" s="13"/>
      <c r="G311" s="19">
        <v>6829532</v>
      </c>
      <c r="H311" s="10">
        <f t="shared" si="13"/>
        <v>0.30088776912174153</v>
      </c>
      <c r="I311" s="19">
        <v>0</v>
      </c>
      <c r="J311" s="13">
        <f t="shared" si="12"/>
        <v>0</v>
      </c>
    </row>
    <row r="312" spans="1:10" s="21" customFormat="1">
      <c r="A312" s="19">
        <v>1895</v>
      </c>
      <c r="B312" s="19">
        <v>10</v>
      </c>
      <c r="C312" s="20">
        <f t="shared" si="11"/>
        <v>1895.75</v>
      </c>
      <c r="D312" s="19">
        <v>1</v>
      </c>
      <c r="E312" s="13">
        <v>0.03</v>
      </c>
      <c r="F312" s="13"/>
      <c r="G312" s="19">
        <v>5204270</v>
      </c>
      <c r="H312" s="10">
        <f t="shared" si="13"/>
        <v>-0.23797560359919245</v>
      </c>
      <c r="I312" s="19">
        <v>0</v>
      </c>
      <c r="J312" s="13">
        <f t="shared" si="12"/>
        <v>0</v>
      </c>
    </row>
    <row r="313" spans="1:10" s="21" customFormat="1">
      <c r="A313" s="19">
        <v>1895</v>
      </c>
      <c r="B313" s="19">
        <v>11</v>
      </c>
      <c r="C313" s="20">
        <f t="shared" si="11"/>
        <v>1895.8333333333333</v>
      </c>
      <c r="D313" s="19">
        <v>1</v>
      </c>
      <c r="E313" s="13">
        <v>2.5000000000000001E-2</v>
      </c>
      <c r="F313" s="13"/>
      <c r="G313" s="19">
        <v>5056330</v>
      </c>
      <c r="H313" s="10">
        <f t="shared" si="13"/>
        <v>-2.8426657340991146E-2</v>
      </c>
      <c r="I313" s="19">
        <v>0</v>
      </c>
      <c r="J313" s="13">
        <f t="shared" si="12"/>
        <v>0</v>
      </c>
    </row>
    <row r="314" spans="1:10" s="21" customFormat="1">
      <c r="A314" s="19">
        <v>1895</v>
      </c>
      <c r="B314" s="19">
        <v>12</v>
      </c>
      <c r="C314" s="20">
        <f t="shared" si="11"/>
        <v>1895.9166666666667</v>
      </c>
      <c r="D314" s="19">
        <v>1</v>
      </c>
      <c r="E314" s="13">
        <v>1</v>
      </c>
      <c r="F314" s="13" t="s">
        <v>12</v>
      </c>
      <c r="G314" s="19">
        <v>6843223</v>
      </c>
      <c r="H314" s="10">
        <f t="shared" si="13"/>
        <v>0.3533972268423935</v>
      </c>
      <c r="I314" s="19">
        <v>7</v>
      </c>
      <c r="J314" s="13">
        <f t="shared" si="12"/>
        <v>6.3636363636363638E-3</v>
      </c>
    </row>
    <row r="315" spans="1:10" s="21" customFormat="1">
      <c r="A315" s="19">
        <v>1896</v>
      </c>
      <c r="B315" s="19">
        <v>1</v>
      </c>
      <c r="C315" s="20">
        <f t="shared" si="11"/>
        <v>1896</v>
      </c>
      <c r="D315" s="19">
        <v>1</v>
      </c>
      <c r="E315" s="13">
        <v>0.35</v>
      </c>
      <c r="F315" s="13"/>
      <c r="G315" s="19">
        <v>4452756</v>
      </c>
      <c r="H315" s="10">
        <f t="shared" si="13"/>
        <v>-0.34931888088405127</v>
      </c>
      <c r="I315" s="19">
        <v>0</v>
      </c>
      <c r="J315" s="13">
        <f t="shared" si="12"/>
        <v>0</v>
      </c>
    </row>
    <row r="316" spans="1:10" s="21" customFormat="1">
      <c r="A316" s="19">
        <v>1896</v>
      </c>
      <c r="B316" s="19">
        <v>2</v>
      </c>
      <c r="C316" s="20">
        <f t="shared" si="11"/>
        <v>1896.0833333333333</v>
      </c>
      <c r="D316" s="19">
        <v>1</v>
      </c>
      <c r="E316" s="13">
        <v>0.08</v>
      </c>
      <c r="F316" s="13"/>
      <c r="G316" s="19">
        <v>5201339</v>
      </c>
      <c r="H316" s="10">
        <f t="shared" si="13"/>
        <v>0.16811677981007711</v>
      </c>
      <c r="I316" s="19">
        <v>0</v>
      </c>
      <c r="J316" s="13">
        <f t="shared" si="12"/>
        <v>0</v>
      </c>
    </row>
    <row r="317" spans="1:10" s="21" customFormat="1">
      <c r="A317" s="19">
        <v>1896</v>
      </c>
      <c r="B317" s="19">
        <v>3</v>
      </c>
      <c r="C317" s="20">
        <f t="shared" si="11"/>
        <v>1896.1666666666667</v>
      </c>
      <c r="D317" s="19">
        <v>1</v>
      </c>
      <c r="E317" s="13">
        <v>4.4999999999999998E-2</v>
      </c>
      <c r="F317" s="13"/>
      <c r="G317" s="19">
        <v>4576701</v>
      </c>
      <c r="H317" s="10">
        <f t="shared" si="13"/>
        <v>-0.1200917686772579</v>
      </c>
      <c r="I317" s="19">
        <v>2</v>
      </c>
      <c r="J317" s="13">
        <f t="shared" si="12"/>
        <v>1.8181818181818182E-3</v>
      </c>
    </row>
    <row r="318" spans="1:10" s="21" customFormat="1">
      <c r="A318" s="19">
        <v>1896</v>
      </c>
      <c r="B318" s="19">
        <v>4</v>
      </c>
      <c r="C318" s="20">
        <f t="shared" si="11"/>
        <v>1896.25</v>
      </c>
      <c r="D318" s="19">
        <v>1</v>
      </c>
      <c r="E318" s="13">
        <v>4.4999999999999998E-2</v>
      </c>
      <c r="F318" s="13"/>
      <c r="G318" s="19">
        <v>4068948</v>
      </c>
      <c r="H318" s="10">
        <f t="shared" si="13"/>
        <v>-0.11094301331898238</v>
      </c>
      <c r="I318" s="19">
        <v>2</v>
      </c>
      <c r="J318" s="13">
        <f t="shared" si="12"/>
        <v>1.8181818181818182E-3</v>
      </c>
    </row>
    <row r="319" spans="1:10" s="21" customFormat="1">
      <c r="A319" s="19">
        <v>1896</v>
      </c>
      <c r="B319" s="19">
        <v>5</v>
      </c>
      <c r="C319" s="20">
        <f t="shared" si="11"/>
        <v>1896.3333333333333</v>
      </c>
      <c r="D319" s="19">
        <v>1</v>
      </c>
      <c r="E319" s="13">
        <v>0.04</v>
      </c>
      <c r="F319" s="13"/>
      <c r="G319" s="19">
        <v>2795846</v>
      </c>
      <c r="H319" s="10">
        <f t="shared" si="13"/>
        <v>-0.31288234698501927</v>
      </c>
      <c r="I319" s="19">
        <v>1</v>
      </c>
      <c r="J319" s="13">
        <f t="shared" si="12"/>
        <v>9.0909090909090909E-4</v>
      </c>
    </row>
    <row r="320" spans="1:10" s="21" customFormat="1">
      <c r="A320" s="19">
        <v>1896</v>
      </c>
      <c r="B320" s="19">
        <v>6</v>
      </c>
      <c r="C320" s="20">
        <f t="shared" si="11"/>
        <v>1896.4166666666667</v>
      </c>
      <c r="D320" s="19">
        <v>1</v>
      </c>
      <c r="E320" s="13">
        <v>0.03</v>
      </c>
      <c r="F320" s="13"/>
      <c r="G320" s="19">
        <v>4377411</v>
      </c>
      <c r="H320" s="10">
        <f t="shared" si="13"/>
        <v>0.56568387529212982</v>
      </c>
      <c r="I320" s="19">
        <v>0</v>
      </c>
      <c r="J320" s="13">
        <f t="shared" si="12"/>
        <v>0</v>
      </c>
    </row>
    <row r="321" spans="1:10" s="21" customFormat="1">
      <c r="A321" s="19">
        <v>1896</v>
      </c>
      <c r="B321" s="19">
        <v>7</v>
      </c>
      <c r="C321" s="20">
        <f t="shared" si="11"/>
        <v>1896.5</v>
      </c>
      <c r="D321" s="19">
        <v>1</v>
      </c>
      <c r="E321" s="13">
        <v>0.04</v>
      </c>
      <c r="F321" s="13"/>
      <c r="G321" s="19">
        <v>5560238</v>
      </c>
      <c r="H321" s="10">
        <f t="shared" si="13"/>
        <v>0.27021154741923947</v>
      </c>
      <c r="I321" s="19">
        <v>0</v>
      </c>
      <c r="J321" s="13">
        <f t="shared" si="12"/>
        <v>0</v>
      </c>
    </row>
    <row r="322" spans="1:10" s="21" customFormat="1">
      <c r="A322" s="19">
        <v>1896</v>
      </c>
      <c r="B322" s="19">
        <v>8</v>
      </c>
      <c r="C322" s="20">
        <f t="shared" si="11"/>
        <v>1896.5833333333333</v>
      </c>
      <c r="D322" s="19">
        <v>1</v>
      </c>
      <c r="E322" s="13">
        <v>0.15</v>
      </c>
      <c r="F322" s="13"/>
      <c r="G322" s="19">
        <v>4225677</v>
      </c>
      <c r="H322" s="10">
        <f t="shared" si="13"/>
        <v>-0.24001868265351234</v>
      </c>
      <c r="I322" s="19">
        <v>2</v>
      </c>
      <c r="J322" s="13">
        <f t="shared" si="12"/>
        <v>1.8181818181818182E-3</v>
      </c>
    </row>
    <row r="323" spans="1:10" s="21" customFormat="1">
      <c r="A323" s="19">
        <v>1896</v>
      </c>
      <c r="B323" s="19">
        <v>9</v>
      </c>
      <c r="C323" s="20">
        <f t="shared" ref="C323:C386" si="14">A323+(B323-1)/12</f>
        <v>1896.6666666666667</v>
      </c>
      <c r="D323" s="19">
        <v>1</v>
      </c>
      <c r="E323" s="13">
        <v>0.12</v>
      </c>
      <c r="F323" s="13"/>
      <c r="G323" s="19">
        <v>4593398</v>
      </c>
      <c r="H323" s="10">
        <f t="shared" si="13"/>
        <v>8.7020612318452262E-2</v>
      </c>
      <c r="I323" s="19">
        <v>0</v>
      </c>
      <c r="J323" s="13">
        <f t="shared" si="12"/>
        <v>0</v>
      </c>
    </row>
    <row r="324" spans="1:10" s="21" customFormat="1">
      <c r="A324" s="19">
        <v>1896</v>
      </c>
      <c r="B324" s="19">
        <v>10</v>
      </c>
      <c r="C324" s="20">
        <f t="shared" si="14"/>
        <v>1896.75</v>
      </c>
      <c r="D324" s="19">
        <v>1</v>
      </c>
      <c r="E324" s="13">
        <v>1.27</v>
      </c>
      <c r="F324" s="13" t="s">
        <v>12</v>
      </c>
      <c r="G324" s="19">
        <v>4957540</v>
      </c>
      <c r="H324" s="10">
        <f t="shared" si="13"/>
        <v>7.927508132323835E-2</v>
      </c>
      <c r="I324" s="19">
        <v>0</v>
      </c>
      <c r="J324" s="13">
        <f t="shared" si="12"/>
        <v>0</v>
      </c>
    </row>
    <row r="325" spans="1:10" s="21" customFormat="1">
      <c r="A325" s="19">
        <v>1896</v>
      </c>
      <c r="B325" s="19">
        <v>11</v>
      </c>
      <c r="C325" s="20">
        <f t="shared" si="14"/>
        <v>1896.8333333333333</v>
      </c>
      <c r="D325" s="19">
        <v>1</v>
      </c>
      <c r="E325" s="13">
        <v>0.96</v>
      </c>
      <c r="F325" s="13"/>
      <c r="G325" s="19">
        <v>5961769</v>
      </c>
      <c r="H325" s="10">
        <f t="shared" si="13"/>
        <v>0.20256599039039513</v>
      </c>
      <c r="I325" s="19">
        <v>1</v>
      </c>
      <c r="J325" s="13">
        <f t="shared" si="12"/>
        <v>9.0909090909090909E-4</v>
      </c>
    </row>
    <row r="326" spans="1:10" s="21" customFormat="1">
      <c r="A326" s="19">
        <v>1896</v>
      </c>
      <c r="B326" s="19">
        <v>12</v>
      </c>
      <c r="C326" s="20">
        <f t="shared" si="14"/>
        <v>1896.9166666666667</v>
      </c>
      <c r="D326" s="19">
        <v>1</v>
      </c>
      <c r="E326" s="13">
        <v>0.03</v>
      </c>
      <c r="F326" s="13"/>
      <c r="G326" s="19">
        <v>3676144</v>
      </c>
      <c r="H326" s="10">
        <f t="shared" si="13"/>
        <v>-0.38338033560173168</v>
      </c>
      <c r="I326" s="19">
        <v>0</v>
      </c>
      <c r="J326" s="13">
        <f t="shared" si="12"/>
        <v>0</v>
      </c>
    </row>
    <row r="327" spans="1:10" s="21" customFormat="1">
      <c r="A327" s="19">
        <v>1897</v>
      </c>
      <c r="B327" s="19">
        <v>1</v>
      </c>
      <c r="C327" s="20">
        <f t="shared" si="14"/>
        <v>1897</v>
      </c>
      <c r="D327" s="19">
        <v>1</v>
      </c>
      <c r="E327" s="13">
        <v>0.02</v>
      </c>
      <c r="F327" s="13"/>
      <c r="G327" s="19">
        <v>3369160</v>
      </c>
      <c r="H327" s="10">
        <f t="shared" si="13"/>
        <v>-8.3507066099695715E-2</v>
      </c>
      <c r="I327" s="19">
        <v>0</v>
      </c>
      <c r="J327" s="13">
        <f t="shared" si="12"/>
        <v>0</v>
      </c>
    </row>
    <row r="328" spans="1:10" s="21" customFormat="1">
      <c r="A328" s="19">
        <v>1897</v>
      </c>
      <c r="B328" s="19">
        <v>2</v>
      </c>
      <c r="C328" s="20">
        <f t="shared" si="14"/>
        <v>1897.0833333333333</v>
      </c>
      <c r="D328" s="19">
        <v>1</v>
      </c>
      <c r="E328" s="13">
        <v>0.02</v>
      </c>
      <c r="F328" s="13"/>
      <c r="G328" s="19">
        <v>2829556</v>
      </c>
      <c r="H328" s="10">
        <f t="shared" si="13"/>
        <v>-0.16015980244333894</v>
      </c>
      <c r="I328" s="19">
        <v>2</v>
      </c>
      <c r="J328" s="13">
        <f t="shared" si="12"/>
        <v>1.8181818181818182E-3</v>
      </c>
    </row>
    <row r="329" spans="1:10" s="21" customFormat="1">
      <c r="A329" s="19">
        <v>1897</v>
      </c>
      <c r="B329" s="19">
        <v>3</v>
      </c>
      <c r="C329" s="20">
        <f t="shared" si="14"/>
        <v>1897.1666666666667</v>
      </c>
      <c r="D329" s="19">
        <v>1</v>
      </c>
      <c r="E329" s="13">
        <v>0.02</v>
      </c>
      <c r="F329" s="13"/>
      <c r="G329" s="19">
        <v>5047058</v>
      </c>
      <c r="H329" s="10">
        <f t="shared" si="13"/>
        <v>0.7836925651939739</v>
      </c>
      <c r="I329" s="19">
        <v>1</v>
      </c>
      <c r="J329" s="13">
        <f t="shared" si="12"/>
        <v>9.0909090909090909E-4</v>
      </c>
    </row>
    <row r="330" spans="1:10" s="21" customFormat="1">
      <c r="A330" s="19">
        <v>1897</v>
      </c>
      <c r="B330" s="19">
        <v>4</v>
      </c>
      <c r="C330" s="20">
        <f t="shared" si="14"/>
        <v>1897.25</v>
      </c>
      <c r="D330" s="19">
        <v>1</v>
      </c>
      <c r="E330" s="13">
        <v>0.02</v>
      </c>
      <c r="F330" s="13"/>
      <c r="G330" s="19">
        <v>3705245</v>
      </c>
      <c r="H330" s="10">
        <f t="shared" si="13"/>
        <v>-0.26586042799587406</v>
      </c>
      <c r="I330" s="19">
        <v>0</v>
      </c>
      <c r="J330" s="13">
        <f t="shared" si="12"/>
        <v>0</v>
      </c>
    </row>
    <row r="331" spans="1:10" s="21" customFormat="1">
      <c r="A331" s="19">
        <v>1897</v>
      </c>
      <c r="B331" s="19">
        <v>5</v>
      </c>
      <c r="C331" s="20">
        <f t="shared" si="14"/>
        <v>1897.3333333333333</v>
      </c>
      <c r="D331" s="19">
        <v>1</v>
      </c>
      <c r="E331" s="13">
        <v>0.02</v>
      </c>
      <c r="F331" s="13"/>
      <c r="G331" s="19">
        <v>3343693</v>
      </c>
      <c r="H331" s="10">
        <f t="shared" si="13"/>
        <v>-9.7578432735217269E-2</v>
      </c>
      <c r="I331" s="19">
        <v>0</v>
      </c>
      <c r="J331" s="13">
        <f t="shared" si="12"/>
        <v>0</v>
      </c>
    </row>
    <row r="332" spans="1:10" s="21" customFormat="1">
      <c r="A332" s="19">
        <v>1897</v>
      </c>
      <c r="B332" s="19">
        <v>6</v>
      </c>
      <c r="C332" s="20">
        <f t="shared" si="14"/>
        <v>1897.4166666666667</v>
      </c>
      <c r="D332" s="19">
        <v>1</v>
      </c>
      <c r="E332" s="13">
        <v>0.02</v>
      </c>
      <c r="F332" s="13"/>
      <c r="G332" s="19">
        <v>6384412</v>
      </c>
      <c r="H332" s="10">
        <f t="shared" si="13"/>
        <v>0.90938940865683549</v>
      </c>
      <c r="I332" s="19">
        <v>2</v>
      </c>
      <c r="J332" s="13">
        <f t="shared" si="12"/>
        <v>1.8181818181818182E-3</v>
      </c>
    </row>
    <row r="333" spans="1:10" s="21" customFormat="1">
      <c r="A333" s="19">
        <v>1897</v>
      </c>
      <c r="B333" s="19">
        <v>7</v>
      </c>
      <c r="C333" s="20">
        <f t="shared" si="14"/>
        <v>1897.5</v>
      </c>
      <c r="D333" s="19">
        <v>1</v>
      </c>
      <c r="E333" s="13">
        <v>0.02</v>
      </c>
      <c r="F333" s="13"/>
      <c r="G333" s="19">
        <v>6948818</v>
      </c>
      <c r="H333" s="10">
        <f t="shared" si="13"/>
        <v>8.8403755897958902E-2</v>
      </c>
      <c r="I333" s="19">
        <v>1</v>
      </c>
      <c r="J333" s="13">
        <f t="shared" si="12"/>
        <v>9.0909090909090909E-4</v>
      </c>
    </row>
    <row r="334" spans="1:10" s="21" customFormat="1">
      <c r="A334" s="19">
        <v>1897</v>
      </c>
      <c r="B334" s="19">
        <v>8</v>
      </c>
      <c r="C334" s="20">
        <f t="shared" si="14"/>
        <v>1897.5833333333333</v>
      </c>
      <c r="D334" s="19">
        <v>1</v>
      </c>
      <c r="E334" s="13">
        <v>0.02</v>
      </c>
      <c r="F334" s="13"/>
      <c r="G334" s="19">
        <v>11353822</v>
      </c>
      <c r="H334" s="10">
        <f t="shared" si="13"/>
        <v>0.63392133741306789</v>
      </c>
      <c r="I334" s="19">
        <v>0</v>
      </c>
      <c r="J334" s="13">
        <f t="shared" si="12"/>
        <v>0</v>
      </c>
    </row>
    <row r="335" spans="1:10" s="21" customFormat="1">
      <c r="A335" s="19">
        <v>1897</v>
      </c>
      <c r="B335" s="19">
        <v>9</v>
      </c>
      <c r="C335" s="20">
        <f t="shared" si="14"/>
        <v>1897.6666666666667</v>
      </c>
      <c r="D335" s="19">
        <v>1</v>
      </c>
      <c r="E335" s="13">
        <v>0.04</v>
      </c>
      <c r="F335" s="13"/>
      <c r="G335" s="19">
        <v>13089045</v>
      </c>
      <c r="H335" s="10">
        <f t="shared" si="13"/>
        <v>0.15283161916753674</v>
      </c>
      <c r="I335" s="19">
        <v>1</v>
      </c>
      <c r="J335" s="13">
        <f t="shared" ref="J335:J398" si="15" xml:space="preserve"> I335 / 1100</f>
        <v>9.0909090909090909E-4</v>
      </c>
    </row>
    <row r="336" spans="1:10" s="21" customFormat="1">
      <c r="A336" s="19">
        <v>1897</v>
      </c>
      <c r="B336" s="19">
        <v>10</v>
      </c>
      <c r="C336" s="20">
        <f t="shared" si="14"/>
        <v>1897.75</v>
      </c>
      <c r="D336" s="19">
        <v>1</v>
      </c>
      <c r="E336" s="13">
        <v>4.4999999999999998E-2</v>
      </c>
      <c r="F336" s="13"/>
      <c r="G336" s="19">
        <v>8108577</v>
      </c>
      <c r="H336" s="10">
        <f t="shared" si="13"/>
        <v>-0.38050659922095154</v>
      </c>
      <c r="I336" s="19">
        <v>1</v>
      </c>
      <c r="J336" s="13">
        <f t="shared" si="15"/>
        <v>9.0909090909090909E-4</v>
      </c>
    </row>
    <row r="337" spans="1:10" s="21" customFormat="1">
      <c r="A337" s="19">
        <v>1897</v>
      </c>
      <c r="B337" s="19">
        <v>11</v>
      </c>
      <c r="C337" s="20">
        <f t="shared" si="14"/>
        <v>1897.8333333333333</v>
      </c>
      <c r="D337" s="19">
        <v>1</v>
      </c>
      <c r="E337" s="13">
        <v>2.5000000000000001E-2</v>
      </c>
      <c r="F337" s="13"/>
      <c r="G337" s="19">
        <v>5846770</v>
      </c>
      <c r="H337" s="10">
        <f t="shared" si="13"/>
        <v>-0.27894006556267514</v>
      </c>
      <c r="I337" s="19">
        <v>0</v>
      </c>
      <c r="J337" s="13">
        <f t="shared" si="15"/>
        <v>0</v>
      </c>
    </row>
    <row r="338" spans="1:10" s="21" customFormat="1">
      <c r="A338" s="19">
        <v>1897</v>
      </c>
      <c r="B338" s="19">
        <v>12</v>
      </c>
      <c r="C338" s="20">
        <f t="shared" si="14"/>
        <v>1897.9166666666667</v>
      </c>
      <c r="D338" s="19">
        <v>1</v>
      </c>
      <c r="E338" s="13">
        <v>5.5E-2</v>
      </c>
      <c r="F338" s="13"/>
      <c r="G338" s="19">
        <v>7518180</v>
      </c>
      <c r="H338" s="10">
        <f t="shared" si="13"/>
        <v>0.28586894986462608</v>
      </c>
      <c r="I338" s="19">
        <v>0</v>
      </c>
      <c r="J338" s="13">
        <f t="shared" si="15"/>
        <v>0</v>
      </c>
    </row>
    <row r="339" spans="1:10" s="21" customFormat="1">
      <c r="A339" s="19">
        <v>1898</v>
      </c>
      <c r="B339" s="19">
        <v>1</v>
      </c>
      <c r="C339" s="20">
        <f t="shared" si="14"/>
        <v>1898</v>
      </c>
      <c r="D339" s="19">
        <v>1</v>
      </c>
      <c r="E339" s="13">
        <v>0.06</v>
      </c>
      <c r="F339" s="13"/>
      <c r="G339" s="19">
        <v>9316765</v>
      </c>
      <c r="H339" s="10">
        <f t="shared" si="13"/>
        <v>0.23923143633166544</v>
      </c>
      <c r="I339" s="19">
        <v>1</v>
      </c>
      <c r="J339" s="13">
        <f t="shared" si="15"/>
        <v>9.0909090909090909E-4</v>
      </c>
    </row>
    <row r="340" spans="1:10" s="21" customFormat="1">
      <c r="A340" s="19">
        <v>1898</v>
      </c>
      <c r="B340" s="19">
        <v>2</v>
      </c>
      <c r="C340" s="20">
        <f t="shared" si="14"/>
        <v>1898.0833333333333</v>
      </c>
      <c r="D340" s="19">
        <v>1</v>
      </c>
      <c r="E340" s="13">
        <v>0.04</v>
      </c>
      <c r="F340" s="13"/>
      <c r="G340" s="19">
        <v>9001289</v>
      </c>
      <c r="H340" s="10">
        <f t="shared" si="13"/>
        <v>-3.3861109516017618E-2</v>
      </c>
      <c r="I340" s="19">
        <v>0</v>
      </c>
      <c r="J340" s="13">
        <f t="shared" si="15"/>
        <v>0</v>
      </c>
    </row>
    <row r="341" spans="1:10" s="21" customFormat="1">
      <c r="A341" s="19">
        <v>1898</v>
      </c>
      <c r="B341" s="19">
        <v>3</v>
      </c>
      <c r="C341" s="20">
        <f t="shared" si="14"/>
        <v>1898.1666666666667</v>
      </c>
      <c r="D341" s="19">
        <v>1</v>
      </c>
      <c r="E341" s="13">
        <v>0.03</v>
      </c>
      <c r="F341" s="13"/>
      <c r="G341" s="19">
        <v>10054671</v>
      </c>
      <c r="H341" s="10">
        <f t="shared" si="13"/>
        <v>0.11702568376595845</v>
      </c>
      <c r="I341" s="19">
        <v>1</v>
      </c>
      <c r="J341" s="13">
        <f t="shared" si="15"/>
        <v>9.0909090909090909E-4</v>
      </c>
    </row>
    <row r="342" spans="1:10" s="21" customFormat="1">
      <c r="A342" s="19">
        <v>1898</v>
      </c>
      <c r="B342" s="19">
        <v>4</v>
      </c>
      <c r="C342" s="20">
        <f t="shared" si="14"/>
        <v>1898.25</v>
      </c>
      <c r="D342" s="19">
        <v>1</v>
      </c>
      <c r="E342" s="13">
        <v>0.05</v>
      </c>
      <c r="F342" s="13"/>
      <c r="G342" s="19">
        <v>6060285</v>
      </c>
      <c r="H342" s="10">
        <f t="shared" si="13"/>
        <v>-0.39726670320689761</v>
      </c>
      <c r="I342" s="19">
        <v>0</v>
      </c>
      <c r="J342" s="13">
        <f t="shared" si="15"/>
        <v>0</v>
      </c>
    </row>
    <row r="343" spans="1:10" s="21" customFormat="1">
      <c r="A343" s="19">
        <v>1898</v>
      </c>
      <c r="B343" s="19">
        <v>5</v>
      </c>
      <c r="C343" s="20">
        <f t="shared" si="14"/>
        <v>1898.3333333333333</v>
      </c>
      <c r="D343" s="19">
        <v>1</v>
      </c>
      <c r="E343" s="13">
        <v>0.04</v>
      </c>
      <c r="F343" s="13"/>
      <c r="G343" s="19">
        <v>9213901</v>
      </c>
      <c r="H343" s="10">
        <f t="shared" si="13"/>
        <v>0.52037420682360658</v>
      </c>
      <c r="I343" s="19">
        <v>0</v>
      </c>
      <c r="J343" s="13">
        <f t="shared" si="15"/>
        <v>0</v>
      </c>
    </row>
    <row r="344" spans="1:10" s="21" customFormat="1">
      <c r="A344" s="19">
        <v>1898</v>
      </c>
      <c r="B344" s="19">
        <v>6</v>
      </c>
      <c r="C344" s="20">
        <f t="shared" si="14"/>
        <v>1898.4166666666667</v>
      </c>
      <c r="D344" s="19">
        <v>1</v>
      </c>
      <c r="E344" s="13">
        <v>1.4999999999999999E-2</v>
      </c>
      <c r="F344" s="13"/>
      <c r="G344" s="19">
        <v>8811454</v>
      </c>
      <c r="H344" s="10">
        <f t="shared" si="13"/>
        <v>-4.3678242255913102E-2</v>
      </c>
      <c r="I344" s="19">
        <v>0</v>
      </c>
      <c r="J344" s="13">
        <f t="shared" si="15"/>
        <v>0</v>
      </c>
    </row>
    <row r="345" spans="1:10" s="21" customFormat="1">
      <c r="A345" s="19">
        <v>1898</v>
      </c>
      <c r="B345" s="19">
        <v>7</v>
      </c>
      <c r="C345" s="20">
        <f t="shared" si="14"/>
        <v>1898.5</v>
      </c>
      <c r="D345" s="19">
        <v>1</v>
      </c>
      <c r="E345" s="13">
        <v>0.02</v>
      </c>
      <c r="F345" s="13"/>
      <c r="G345" s="19">
        <v>4745607</v>
      </c>
      <c r="H345" s="10">
        <f t="shared" si="13"/>
        <v>-0.46142747837076603</v>
      </c>
      <c r="I345" s="19">
        <v>1</v>
      </c>
      <c r="J345" s="13">
        <f t="shared" si="15"/>
        <v>9.0909090909090909E-4</v>
      </c>
    </row>
    <row r="346" spans="1:10" s="21" customFormat="1">
      <c r="A346" s="19">
        <v>1898</v>
      </c>
      <c r="B346" s="19">
        <v>8</v>
      </c>
      <c r="C346" s="20">
        <f t="shared" si="14"/>
        <v>1898.5833333333333</v>
      </c>
      <c r="D346" s="19">
        <v>1</v>
      </c>
      <c r="E346" s="13">
        <v>0.05</v>
      </c>
      <c r="F346" s="13"/>
      <c r="G346" s="19">
        <v>12002068</v>
      </c>
      <c r="H346" s="10">
        <f t="shared" si="13"/>
        <v>1.5290901669691568</v>
      </c>
      <c r="I346" s="19">
        <v>0</v>
      </c>
      <c r="J346" s="13">
        <f t="shared" si="15"/>
        <v>0</v>
      </c>
    </row>
    <row r="347" spans="1:10" s="21" customFormat="1">
      <c r="A347" s="19">
        <v>1898</v>
      </c>
      <c r="B347" s="19">
        <v>9</v>
      </c>
      <c r="C347" s="20">
        <f t="shared" si="14"/>
        <v>1898.6666666666667</v>
      </c>
      <c r="D347" s="19">
        <v>1</v>
      </c>
      <c r="E347" s="13">
        <v>0.06</v>
      </c>
      <c r="F347" s="13"/>
      <c r="G347" s="19">
        <v>9949234</v>
      </c>
      <c r="H347" s="10">
        <f t="shared" si="13"/>
        <v>-0.17104002410251296</v>
      </c>
      <c r="I347" s="19">
        <v>0</v>
      </c>
      <c r="J347" s="13">
        <f t="shared" si="15"/>
        <v>0</v>
      </c>
    </row>
    <row r="348" spans="1:10" s="21" customFormat="1">
      <c r="A348" s="19">
        <v>1898</v>
      </c>
      <c r="B348" s="19">
        <v>10</v>
      </c>
      <c r="C348" s="20">
        <f t="shared" si="14"/>
        <v>1898.75</v>
      </c>
      <c r="D348" s="19">
        <v>1</v>
      </c>
      <c r="E348" s="13">
        <v>0.06</v>
      </c>
      <c r="F348" s="13"/>
      <c r="G348" s="19">
        <v>7875194</v>
      </c>
      <c r="H348" s="10">
        <f t="shared" si="13"/>
        <v>-0.20846227960866137</v>
      </c>
      <c r="I348" s="19">
        <v>0</v>
      </c>
      <c r="J348" s="13">
        <f t="shared" si="15"/>
        <v>0</v>
      </c>
    </row>
    <row r="349" spans="1:10" s="21" customFormat="1">
      <c r="A349" s="19">
        <v>1898</v>
      </c>
      <c r="B349" s="19">
        <v>11</v>
      </c>
      <c r="C349" s="20">
        <f t="shared" si="14"/>
        <v>1898.8333333333333</v>
      </c>
      <c r="D349" s="19">
        <v>1</v>
      </c>
      <c r="E349" s="13">
        <v>0.04</v>
      </c>
      <c r="F349" s="13"/>
      <c r="G349" s="19">
        <v>11282420</v>
      </c>
      <c r="H349" s="10">
        <f t="shared" si="13"/>
        <v>0.43265296067627035</v>
      </c>
      <c r="I349" s="19">
        <v>0</v>
      </c>
      <c r="J349" s="13">
        <f t="shared" si="15"/>
        <v>0</v>
      </c>
    </row>
    <row r="350" spans="1:10" s="21" customFormat="1">
      <c r="A350" s="19">
        <v>1898</v>
      </c>
      <c r="B350" s="19">
        <v>12</v>
      </c>
      <c r="C350" s="20">
        <f t="shared" si="14"/>
        <v>1898.9166666666667</v>
      </c>
      <c r="D350" s="19">
        <v>1</v>
      </c>
      <c r="E350" s="13">
        <v>0.06</v>
      </c>
      <c r="F350" s="13"/>
      <c r="G350" s="19">
        <v>15373114</v>
      </c>
      <c r="H350" s="10">
        <f t="shared" si="13"/>
        <v>0.3625723913841179</v>
      </c>
      <c r="I350" s="19">
        <v>0</v>
      </c>
      <c r="J350" s="13">
        <f t="shared" si="15"/>
        <v>0</v>
      </c>
    </row>
    <row r="351" spans="1:10" s="21" customFormat="1">
      <c r="A351" s="19">
        <v>1899</v>
      </c>
      <c r="B351" s="19">
        <v>1</v>
      </c>
      <c r="C351" s="20">
        <f t="shared" si="14"/>
        <v>1899</v>
      </c>
      <c r="D351" s="19">
        <v>1</v>
      </c>
      <c r="E351" s="13">
        <v>0.06</v>
      </c>
      <c r="F351" s="13"/>
      <c r="G351" s="19">
        <v>24206868</v>
      </c>
      <c r="H351" s="10">
        <f t="shared" si="13"/>
        <v>0.57462359285178</v>
      </c>
      <c r="I351" s="19">
        <v>0</v>
      </c>
      <c r="J351" s="13">
        <f t="shared" si="15"/>
        <v>0</v>
      </c>
    </row>
    <row r="352" spans="1:10" s="21" customFormat="1">
      <c r="A352" s="19">
        <v>1899</v>
      </c>
      <c r="B352" s="19">
        <v>2</v>
      </c>
      <c r="C352" s="20">
        <f t="shared" si="14"/>
        <v>1899.0833333333333</v>
      </c>
      <c r="D352" s="19">
        <v>1</v>
      </c>
      <c r="E352" s="13">
        <v>0.03</v>
      </c>
      <c r="F352" s="13"/>
      <c r="G352" s="19">
        <v>16162519</v>
      </c>
      <c r="H352" s="10">
        <f t="shared" si="13"/>
        <v>-0.33231680364432115</v>
      </c>
      <c r="I352" s="19">
        <v>1</v>
      </c>
      <c r="J352" s="13">
        <f t="shared" si="15"/>
        <v>9.0909090909090909E-4</v>
      </c>
    </row>
    <row r="353" spans="1:10" s="21" customFormat="1">
      <c r="A353" s="19">
        <v>1899</v>
      </c>
      <c r="B353" s="19">
        <v>3</v>
      </c>
      <c r="C353" s="20">
        <f t="shared" si="14"/>
        <v>1899.1666666666667</v>
      </c>
      <c r="D353" s="19">
        <v>1</v>
      </c>
      <c r="E353" s="13">
        <v>0.09</v>
      </c>
      <c r="F353" s="13"/>
      <c r="G353" s="19">
        <v>17636215</v>
      </c>
      <c r="H353" s="10">
        <f t="shared" si="13"/>
        <v>9.1179846408842691E-2</v>
      </c>
      <c r="I353" s="19">
        <v>0</v>
      </c>
      <c r="J353" s="13">
        <f t="shared" si="15"/>
        <v>0</v>
      </c>
    </row>
    <row r="354" spans="1:10" s="21" customFormat="1">
      <c r="A354" s="19">
        <v>1899</v>
      </c>
      <c r="B354" s="19">
        <v>4</v>
      </c>
      <c r="C354" s="20">
        <f t="shared" si="14"/>
        <v>1899.25</v>
      </c>
      <c r="D354" s="19">
        <v>1</v>
      </c>
      <c r="E354" s="13">
        <v>0.16</v>
      </c>
      <c r="F354" s="13"/>
      <c r="G354" s="19">
        <v>16945174</v>
      </c>
      <c r="H354" s="10">
        <f t="shared" si="13"/>
        <v>-3.9183067341830413E-2</v>
      </c>
      <c r="I354" s="19">
        <v>1</v>
      </c>
      <c r="J354" s="13">
        <f t="shared" si="15"/>
        <v>9.0909090909090909E-4</v>
      </c>
    </row>
    <row r="355" spans="1:10" s="21" customFormat="1">
      <c r="A355" s="19">
        <v>1899</v>
      </c>
      <c r="B355" s="19">
        <v>5</v>
      </c>
      <c r="C355" s="20">
        <f t="shared" si="14"/>
        <v>1899.3333333333333</v>
      </c>
      <c r="D355" s="19">
        <v>1</v>
      </c>
      <c r="E355" s="13">
        <v>7.0000000000000007E-2</v>
      </c>
      <c r="F355" s="13"/>
      <c r="G355" s="19">
        <v>14716976</v>
      </c>
      <c r="H355" s="10">
        <f t="shared" si="13"/>
        <v>-0.13149454824128692</v>
      </c>
      <c r="I355" s="19">
        <v>0</v>
      </c>
      <c r="J355" s="13">
        <f t="shared" si="15"/>
        <v>0</v>
      </c>
    </row>
    <row r="356" spans="1:10" s="21" customFormat="1">
      <c r="A356" s="19">
        <v>1899</v>
      </c>
      <c r="B356" s="19">
        <v>6</v>
      </c>
      <c r="C356" s="20">
        <f t="shared" si="14"/>
        <v>1899.4166666666667</v>
      </c>
      <c r="D356" s="19">
        <v>1</v>
      </c>
      <c r="E356" s="13">
        <v>0.03</v>
      </c>
      <c r="F356" s="13"/>
      <c r="G356" s="19">
        <v>11062215</v>
      </c>
      <c r="H356" s="10">
        <f t="shared" si="13"/>
        <v>-0.24833641095833814</v>
      </c>
      <c r="I356" s="19">
        <v>0</v>
      </c>
      <c r="J356" s="13">
        <f t="shared" si="15"/>
        <v>0</v>
      </c>
    </row>
    <row r="357" spans="1:10" s="21" customFormat="1">
      <c r="A357" s="19">
        <v>1899</v>
      </c>
      <c r="B357" s="19">
        <v>7</v>
      </c>
      <c r="C357" s="20">
        <f t="shared" si="14"/>
        <v>1899.5</v>
      </c>
      <c r="D357" s="19">
        <v>1</v>
      </c>
      <c r="E357" s="13">
        <v>0.15</v>
      </c>
      <c r="F357" s="13"/>
      <c r="G357" s="19">
        <v>8241861</v>
      </c>
      <c r="H357" s="10">
        <f t="shared" si="13"/>
        <v>-0.25495382253915699</v>
      </c>
      <c r="I357" s="19">
        <v>0</v>
      </c>
      <c r="J357" s="13">
        <f t="shared" si="15"/>
        <v>0</v>
      </c>
    </row>
    <row r="358" spans="1:10" s="21" customFormat="1">
      <c r="A358" s="19">
        <v>1899</v>
      </c>
      <c r="B358" s="19">
        <v>8</v>
      </c>
      <c r="C358" s="20">
        <f t="shared" si="14"/>
        <v>1899.5833333333333</v>
      </c>
      <c r="D358" s="19">
        <v>1</v>
      </c>
      <c r="E358" s="13">
        <v>0.04</v>
      </c>
      <c r="F358" s="13"/>
      <c r="G358" s="19">
        <v>12902550</v>
      </c>
      <c r="H358" s="10">
        <f t="shared" si="13"/>
        <v>0.56548988147215784</v>
      </c>
      <c r="I358" s="19">
        <v>0</v>
      </c>
      <c r="J358" s="13">
        <f t="shared" si="15"/>
        <v>0</v>
      </c>
    </row>
    <row r="359" spans="1:10" s="21" customFormat="1">
      <c r="A359" s="19">
        <v>1899</v>
      </c>
      <c r="B359" s="19">
        <v>9</v>
      </c>
      <c r="C359" s="20">
        <f t="shared" si="14"/>
        <v>1899.6666666666667</v>
      </c>
      <c r="D359" s="19">
        <v>1</v>
      </c>
      <c r="E359" s="13">
        <v>0.2</v>
      </c>
      <c r="F359" s="13"/>
      <c r="G359" s="19">
        <v>12136219</v>
      </c>
      <c r="H359" s="10">
        <f t="shared" si="13"/>
        <v>-5.9393763248350107E-2</v>
      </c>
      <c r="I359" s="19">
        <v>0</v>
      </c>
      <c r="J359" s="13">
        <f t="shared" si="15"/>
        <v>0</v>
      </c>
    </row>
    <row r="360" spans="1:10" s="21" customFormat="1">
      <c r="A360" s="19">
        <v>1899</v>
      </c>
      <c r="B360" s="19">
        <v>10</v>
      </c>
      <c r="C360" s="20">
        <f t="shared" si="14"/>
        <v>1899.75</v>
      </c>
      <c r="D360" s="19">
        <v>1</v>
      </c>
      <c r="E360" s="13">
        <v>0.4</v>
      </c>
      <c r="F360" s="13" t="s">
        <v>14</v>
      </c>
      <c r="G360" s="19">
        <v>10852538</v>
      </c>
      <c r="H360" s="10">
        <f t="shared" si="13"/>
        <v>-0.1057727287221828</v>
      </c>
      <c r="I360" s="19">
        <v>0</v>
      </c>
      <c r="J360" s="13">
        <f t="shared" si="15"/>
        <v>0</v>
      </c>
    </row>
    <row r="361" spans="1:10" s="21" customFormat="1">
      <c r="A361" s="19">
        <v>1899</v>
      </c>
      <c r="B361" s="19">
        <v>11</v>
      </c>
      <c r="C361" s="20">
        <f t="shared" si="14"/>
        <v>1899.8333333333333</v>
      </c>
      <c r="D361" s="19">
        <v>1</v>
      </c>
      <c r="E361" s="13">
        <v>0.35</v>
      </c>
      <c r="F361" s="13"/>
      <c r="G361" s="19">
        <v>13594705</v>
      </c>
      <c r="H361" s="10">
        <f t="shared" si="13"/>
        <v>0.25267518068123795</v>
      </c>
      <c r="I361" s="19">
        <v>0</v>
      </c>
      <c r="J361" s="13">
        <f t="shared" si="15"/>
        <v>0</v>
      </c>
    </row>
    <row r="362" spans="1:10" s="21" customFormat="1">
      <c r="A362" s="19">
        <v>1899</v>
      </c>
      <c r="B362" s="19">
        <v>12</v>
      </c>
      <c r="C362" s="20">
        <f t="shared" si="14"/>
        <v>1899.9166666666667</v>
      </c>
      <c r="D362" s="19">
        <v>1</v>
      </c>
      <c r="E362" s="13">
        <v>1.86</v>
      </c>
      <c r="F362" s="13" t="s">
        <v>12</v>
      </c>
      <c r="G362" s="19">
        <v>16929615</v>
      </c>
      <c r="H362" s="10">
        <f t="shared" si="13"/>
        <v>0.24530947894786981</v>
      </c>
      <c r="I362" s="19">
        <v>3</v>
      </c>
      <c r="J362" s="13">
        <f t="shared" si="15"/>
        <v>2.7272727272727275E-3</v>
      </c>
    </row>
    <row r="363" spans="1:10" s="21" customFormat="1">
      <c r="A363" s="19">
        <v>1900</v>
      </c>
      <c r="B363" s="19">
        <v>1</v>
      </c>
      <c r="C363" s="20">
        <f t="shared" si="14"/>
        <v>1900</v>
      </c>
      <c r="D363" s="19">
        <v>1</v>
      </c>
      <c r="E363" s="13">
        <v>0.12</v>
      </c>
      <c r="F363" s="13"/>
      <c r="G363" s="19">
        <v>9698336</v>
      </c>
      <c r="H363" s="10">
        <f t="shared" si="13"/>
        <v>-0.42713782918276644</v>
      </c>
      <c r="I363" s="19">
        <v>2</v>
      </c>
      <c r="J363" s="13">
        <f t="shared" si="15"/>
        <v>1.8181818181818182E-3</v>
      </c>
    </row>
    <row r="364" spans="1:10" s="21" customFormat="1">
      <c r="A364" s="19">
        <v>1900</v>
      </c>
      <c r="B364" s="19">
        <v>2</v>
      </c>
      <c r="C364" s="20">
        <f t="shared" si="14"/>
        <v>1900.0833333333333</v>
      </c>
      <c r="D364" s="19">
        <v>1</v>
      </c>
      <c r="E364" s="13">
        <v>0.03</v>
      </c>
      <c r="F364" s="13"/>
      <c r="G364" s="19">
        <v>10185067</v>
      </c>
      <c r="H364" s="10">
        <f t="shared" si="13"/>
        <v>5.0187063017820721E-2</v>
      </c>
      <c r="I364" s="19">
        <v>0</v>
      </c>
      <c r="J364" s="13">
        <f t="shared" si="15"/>
        <v>0</v>
      </c>
    </row>
    <row r="365" spans="1:10" s="21" customFormat="1">
      <c r="A365" s="19">
        <v>1900</v>
      </c>
      <c r="B365" s="19">
        <v>3</v>
      </c>
      <c r="C365" s="20">
        <f t="shared" si="14"/>
        <v>1900.1666666666667</v>
      </c>
      <c r="D365" s="19">
        <v>1</v>
      </c>
      <c r="E365" s="13">
        <v>7.0000000000000007E-2</v>
      </c>
      <c r="F365" s="13"/>
      <c r="G365" s="19">
        <v>14384498</v>
      </c>
      <c r="H365" s="10">
        <f t="shared" si="13"/>
        <v>0.41231255523405008</v>
      </c>
      <c r="I365" s="19">
        <v>1</v>
      </c>
      <c r="J365" s="13">
        <f t="shared" si="15"/>
        <v>9.0909090909090909E-4</v>
      </c>
    </row>
    <row r="366" spans="1:10" s="21" customFormat="1">
      <c r="A366" s="19">
        <v>1900</v>
      </c>
      <c r="B366" s="19">
        <v>4</v>
      </c>
      <c r="C366" s="20">
        <f t="shared" si="14"/>
        <v>1900.25</v>
      </c>
      <c r="D366" s="19">
        <v>1</v>
      </c>
      <c r="E366" s="13">
        <v>0.05</v>
      </c>
      <c r="F366" s="13"/>
      <c r="G366" s="19">
        <v>14657632</v>
      </c>
      <c r="H366" s="10">
        <f t="shared" si="13"/>
        <v>1.8988080084546555E-2</v>
      </c>
      <c r="I366" s="19">
        <v>0</v>
      </c>
      <c r="J366" s="13">
        <f t="shared" si="15"/>
        <v>0</v>
      </c>
    </row>
    <row r="367" spans="1:10" s="21" customFormat="1">
      <c r="A367" s="19">
        <v>1900</v>
      </c>
      <c r="B367" s="19">
        <v>5</v>
      </c>
      <c r="C367" s="20">
        <f t="shared" si="14"/>
        <v>1900.3333333333333</v>
      </c>
      <c r="D367" s="19">
        <v>1</v>
      </c>
      <c r="E367" s="13">
        <v>0.03</v>
      </c>
      <c r="F367" s="13"/>
      <c r="G367" s="19">
        <v>9463369</v>
      </c>
      <c r="H367" s="10">
        <f t="shared" si="13"/>
        <v>-0.35437258896935053</v>
      </c>
      <c r="I367" s="19">
        <v>2</v>
      </c>
      <c r="J367" s="13">
        <f t="shared" si="15"/>
        <v>1.8181818181818182E-3</v>
      </c>
    </row>
    <row r="368" spans="1:10" s="21" customFormat="1">
      <c r="A368" s="19">
        <v>1900</v>
      </c>
      <c r="B368" s="19">
        <v>6</v>
      </c>
      <c r="C368" s="20">
        <f t="shared" si="14"/>
        <v>1900.4166666666667</v>
      </c>
      <c r="D368" s="19">
        <v>1</v>
      </c>
      <c r="E368" s="13">
        <v>0.02</v>
      </c>
      <c r="F368" s="13"/>
      <c r="G368" s="19">
        <v>6843493</v>
      </c>
      <c r="H368" s="10">
        <f t="shared" ref="H368:H431" si="16">G368/G367 - 1</f>
        <v>-0.27684390199726971</v>
      </c>
      <c r="I368" s="19">
        <v>1</v>
      </c>
      <c r="J368" s="13">
        <f t="shared" si="15"/>
        <v>9.0909090909090909E-4</v>
      </c>
    </row>
    <row r="369" spans="1:10" s="21" customFormat="1">
      <c r="A369" s="19">
        <v>1900</v>
      </c>
      <c r="B369" s="19">
        <v>7</v>
      </c>
      <c r="C369" s="20">
        <f t="shared" si="14"/>
        <v>1900.5</v>
      </c>
      <c r="D369" s="19">
        <v>1</v>
      </c>
      <c r="E369" s="13">
        <v>0.02</v>
      </c>
      <c r="F369" s="13"/>
      <c r="G369" s="19">
        <v>6265488</v>
      </c>
      <c r="H369" s="10">
        <f t="shared" si="16"/>
        <v>-8.4460523302938961E-2</v>
      </c>
      <c r="I369" s="19">
        <v>0</v>
      </c>
      <c r="J369" s="13">
        <f t="shared" si="15"/>
        <v>0</v>
      </c>
    </row>
    <row r="370" spans="1:10" s="21" customFormat="1">
      <c r="A370" s="19">
        <v>1900</v>
      </c>
      <c r="B370" s="19">
        <v>8</v>
      </c>
      <c r="C370" s="20">
        <f t="shared" si="14"/>
        <v>1900.5833333333333</v>
      </c>
      <c r="D370" s="19">
        <v>1</v>
      </c>
      <c r="E370" s="13">
        <v>0.02</v>
      </c>
      <c r="F370" s="13"/>
      <c r="G370" s="19">
        <v>3927614</v>
      </c>
      <c r="H370" s="10">
        <f t="shared" si="16"/>
        <v>-0.37313518117024569</v>
      </c>
      <c r="I370" s="19">
        <v>1</v>
      </c>
      <c r="J370" s="13">
        <f t="shared" si="15"/>
        <v>9.0909090909090909E-4</v>
      </c>
    </row>
    <row r="371" spans="1:10" s="21" customFormat="1">
      <c r="A371" s="19">
        <v>1900</v>
      </c>
      <c r="B371" s="19">
        <v>9</v>
      </c>
      <c r="C371" s="20">
        <f t="shared" si="14"/>
        <v>1900.6666666666667</v>
      </c>
      <c r="D371" s="19">
        <v>1</v>
      </c>
      <c r="E371" s="13">
        <v>0.02</v>
      </c>
      <c r="F371" s="13"/>
      <c r="G371" s="19">
        <v>5206958</v>
      </c>
      <c r="H371" s="10">
        <f t="shared" si="16"/>
        <v>0.32573058350438711</v>
      </c>
      <c r="I371" s="19">
        <v>2</v>
      </c>
      <c r="J371" s="13">
        <f t="shared" si="15"/>
        <v>1.8181818181818182E-3</v>
      </c>
    </row>
    <row r="372" spans="1:10" s="21" customFormat="1">
      <c r="A372" s="19">
        <v>1900</v>
      </c>
      <c r="B372" s="19">
        <v>10</v>
      </c>
      <c r="C372" s="20">
        <f t="shared" si="14"/>
        <v>1900.75</v>
      </c>
      <c r="D372" s="19">
        <v>1</v>
      </c>
      <c r="E372" s="13">
        <v>0.06</v>
      </c>
      <c r="F372" s="13"/>
      <c r="G372" s="19">
        <v>10850242</v>
      </c>
      <c r="H372" s="10">
        <f t="shared" si="16"/>
        <v>1.08379671969699</v>
      </c>
      <c r="I372" s="19">
        <v>0</v>
      </c>
      <c r="J372" s="13">
        <f t="shared" si="15"/>
        <v>0</v>
      </c>
    </row>
    <row r="373" spans="1:10" s="21" customFormat="1">
      <c r="A373" s="19">
        <v>1900</v>
      </c>
      <c r="B373" s="19">
        <v>11</v>
      </c>
      <c r="C373" s="20">
        <f t="shared" si="14"/>
        <v>1900.8333333333333</v>
      </c>
      <c r="D373" s="19">
        <v>1</v>
      </c>
      <c r="E373" s="13">
        <v>0.25</v>
      </c>
      <c r="F373" s="13" t="s">
        <v>14</v>
      </c>
      <c r="G373" s="19">
        <v>23696326</v>
      </c>
      <c r="H373" s="10">
        <f t="shared" si="16"/>
        <v>1.1839444687040159</v>
      </c>
      <c r="I373" s="19">
        <v>2</v>
      </c>
      <c r="J373" s="13">
        <f t="shared" si="15"/>
        <v>1.8181818181818182E-3</v>
      </c>
    </row>
    <row r="374" spans="1:10" s="21" customFormat="1">
      <c r="A374" s="19">
        <v>1900</v>
      </c>
      <c r="B374" s="19">
        <v>12</v>
      </c>
      <c r="C374" s="20">
        <f t="shared" si="14"/>
        <v>1900.9166666666667</v>
      </c>
      <c r="D374" s="19">
        <v>1</v>
      </c>
      <c r="E374" s="13">
        <v>6.5000000000000002E-2</v>
      </c>
      <c r="F374" s="13"/>
      <c r="G374" s="19">
        <v>23372628</v>
      </c>
      <c r="H374" s="10">
        <f t="shared" si="16"/>
        <v>-1.3660261088575543E-2</v>
      </c>
      <c r="I374" s="19">
        <v>0</v>
      </c>
      <c r="J374" s="13">
        <f t="shared" si="15"/>
        <v>0</v>
      </c>
    </row>
    <row r="375" spans="1:10" s="21" customFormat="1">
      <c r="A375" s="19">
        <v>1901</v>
      </c>
      <c r="B375" s="19">
        <v>1</v>
      </c>
      <c r="C375" s="20">
        <f t="shared" si="14"/>
        <v>1901</v>
      </c>
      <c r="D375" s="19">
        <v>1</v>
      </c>
      <c r="E375" s="13">
        <v>0.06</v>
      </c>
      <c r="F375" s="13"/>
      <c r="G375" s="19">
        <v>30342357</v>
      </c>
      <c r="H375" s="10">
        <f t="shared" si="16"/>
        <v>0.2982004847721873</v>
      </c>
      <c r="I375" s="19">
        <v>0</v>
      </c>
      <c r="J375" s="13">
        <f t="shared" si="15"/>
        <v>0</v>
      </c>
    </row>
    <row r="376" spans="1:10" s="21" customFormat="1">
      <c r="A376" s="19">
        <v>1901</v>
      </c>
      <c r="B376" s="19">
        <v>2</v>
      </c>
      <c r="C376" s="20">
        <f t="shared" si="14"/>
        <v>1901.0833333333333</v>
      </c>
      <c r="D376" s="19">
        <v>1</v>
      </c>
      <c r="E376" s="13">
        <v>2.5000000000000001E-2</v>
      </c>
      <c r="F376" s="13"/>
      <c r="G376" s="19">
        <v>21681202</v>
      </c>
      <c r="H376" s="10">
        <f t="shared" si="16"/>
        <v>-0.28544766644199726</v>
      </c>
      <c r="I376" s="19">
        <v>0</v>
      </c>
      <c r="J376" s="13">
        <f t="shared" si="15"/>
        <v>0</v>
      </c>
    </row>
    <row r="377" spans="1:10" s="21" customFormat="1">
      <c r="A377" s="19">
        <v>1901</v>
      </c>
      <c r="B377" s="19">
        <v>3</v>
      </c>
      <c r="C377" s="20">
        <f t="shared" si="14"/>
        <v>1901.1666666666667</v>
      </c>
      <c r="D377" s="19">
        <v>1</v>
      </c>
      <c r="E377" s="13">
        <v>0.03</v>
      </c>
      <c r="F377" s="13"/>
      <c r="G377" s="19">
        <v>25810533</v>
      </c>
      <c r="H377" s="10">
        <f t="shared" si="16"/>
        <v>0.19045673759231607</v>
      </c>
      <c r="I377" s="19">
        <v>0</v>
      </c>
      <c r="J377" s="13">
        <f t="shared" si="15"/>
        <v>0</v>
      </c>
    </row>
    <row r="378" spans="1:10" s="21" customFormat="1">
      <c r="A378" s="19">
        <v>1901</v>
      </c>
      <c r="B378" s="19">
        <v>4</v>
      </c>
      <c r="C378" s="20">
        <f t="shared" si="14"/>
        <v>1901.25</v>
      </c>
      <c r="D378" s="19">
        <v>1</v>
      </c>
      <c r="E378" s="13">
        <v>0.08</v>
      </c>
      <c r="F378" s="13"/>
      <c r="G378" s="19">
        <v>42138208</v>
      </c>
      <c r="H378" s="10">
        <f t="shared" si="16"/>
        <v>0.63259735860549648</v>
      </c>
      <c r="I378" s="19">
        <v>0</v>
      </c>
      <c r="J378" s="13">
        <f t="shared" si="15"/>
        <v>0</v>
      </c>
    </row>
    <row r="379" spans="1:10" s="21" customFormat="1">
      <c r="A379" s="19">
        <v>1901</v>
      </c>
      <c r="B379" s="19">
        <v>5</v>
      </c>
      <c r="C379" s="20">
        <f t="shared" si="14"/>
        <v>1901.3333333333333</v>
      </c>
      <c r="D379" s="19">
        <v>1</v>
      </c>
      <c r="E379" s="13">
        <v>0.75</v>
      </c>
      <c r="F379" s="13" t="s">
        <v>15</v>
      </c>
      <c r="G379" s="19">
        <v>35322599</v>
      </c>
      <c r="H379" s="10">
        <f t="shared" si="16"/>
        <v>-0.16174415865050551</v>
      </c>
      <c r="I379" s="19">
        <v>2</v>
      </c>
      <c r="J379" s="13">
        <f t="shared" si="15"/>
        <v>1.8181818181818182E-3</v>
      </c>
    </row>
    <row r="380" spans="1:10" s="21" customFormat="1">
      <c r="A380" s="19">
        <v>1901</v>
      </c>
      <c r="B380" s="19">
        <v>6</v>
      </c>
      <c r="C380" s="20">
        <f t="shared" si="14"/>
        <v>1901.4166666666667</v>
      </c>
      <c r="D380" s="19">
        <v>1</v>
      </c>
      <c r="E380" s="13">
        <v>0.15</v>
      </c>
      <c r="F380" s="13"/>
      <c r="G380" s="19">
        <v>19686627</v>
      </c>
      <c r="H380" s="10">
        <f t="shared" si="16"/>
        <v>-0.44266199098203396</v>
      </c>
      <c r="I380" s="19">
        <v>1</v>
      </c>
      <c r="J380" s="13">
        <f t="shared" si="15"/>
        <v>9.0909090909090909E-4</v>
      </c>
    </row>
    <row r="381" spans="1:10" s="21" customFormat="1">
      <c r="A381" s="19">
        <v>1901</v>
      </c>
      <c r="B381" s="19">
        <v>7</v>
      </c>
      <c r="C381" s="20">
        <f t="shared" si="14"/>
        <v>1901.5</v>
      </c>
      <c r="D381" s="19">
        <v>1</v>
      </c>
      <c r="E381" s="13">
        <v>0.25</v>
      </c>
      <c r="F381" s="13"/>
      <c r="G381" s="19">
        <v>15672166</v>
      </c>
      <c r="H381" s="10">
        <f t="shared" si="16"/>
        <v>-0.20391817247312094</v>
      </c>
      <c r="I381" s="19">
        <v>0</v>
      </c>
      <c r="J381" s="13">
        <f t="shared" si="15"/>
        <v>0</v>
      </c>
    </row>
    <row r="382" spans="1:10" s="21" customFormat="1">
      <c r="A382" s="19">
        <v>1901</v>
      </c>
      <c r="B382" s="19">
        <v>8</v>
      </c>
      <c r="C382" s="20">
        <f t="shared" si="14"/>
        <v>1901.5833333333333</v>
      </c>
      <c r="D382" s="19">
        <v>1</v>
      </c>
      <c r="E382" s="13">
        <v>0.04</v>
      </c>
      <c r="F382" s="13"/>
      <c r="G382" s="19">
        <v>10691998</v>
      </c>
      <c r="H382" s="10">
        <f t="shared" si="16"/>
        <v>-0.3177715192654289</v>
      </c>
      <c r="I382" s="19">
        <v>0</v>
      </c>
      <c r="J382" s="13">
        <f t="shared" si="15"/>
        <v>0</v>
      </c>
    </row>
    <row r="383" spans="1:10" s="21" customFormat="1">
      <c r="A383" s="19">
        <v>1901</v>
      </c>
      <c r="B383" s="19">
        <v>9</v>
      </c>
      <c r="C383" s="20">
        <f t="shared" si="14"/>
        <v>1901.6666666666667</v>
      </c>
      <c r="D383" s="19">
        <v>1</v>
      </c>
      <c r="E383" s="13">
        <v>0.1</v>
      </c>
      <c r="F383" s="13"/>
      <c r="G383" s="19">
        <v>13779304</v>
      </c>
      <c r="H383" s="10">
        <f t="shared" si="16"/>
        <v>0.28874921226135664</v>
      </c>
      <c r="I383" s="19">
        <v>0</v>
      </c>
      <c r="J383" s="13">
        <f t="shared" si="15"/>
        <v>0</v>
      </c>
    </row>
    <row r="384" spans="1:10" s="21" customFormat="1">
      <c r="A384" s="19">
        <v>1901</v>
      </c>
      <c r="B384" s="19">
        <v>10</v>
      </c>
      <c r="C384" s="20">
        <f t="shared" si="14"/>
        <v>1901.75</v>
      </c>
      <c r="D384" s="19">
        <v>1</v>
      </c>
      <c r="E384" s="13">
        <v>4.4999999999999998E-2</v>
      </c>
      <c r="F384" s="13"/>
      <c r="G384" s="19">
        <v>13945056</v>
      </c>
      <c r="H384" s="10">
        <f t="shared" si="16"/>
        <v>1.2029054587953114E-2</v>
      </c>
      <c r="I384" s="19">
        <v>0</v>
      </c>
      <c r="J384" s="13">
        <f t="shared" si="15"/>
        <v>0</v>
      </c>
    </row>
    <row r="385" spans="1:10" s="21" customFormat="1">
      <c r="A385" s="19">
        <v>1901</v>
      </c>
      <c r="B385" s="19">
        <v>11</v>
      </c>
      <c r="C385" s="20">
        <f t="shared" si="14"/>
        <v>1901.8333333333333</v>
      </c>
      <c r="D385" s="19">
        <v>1</v>
      </c>
      <c r="E385" s="13">
        <v>0.05</v>
      </c>
      <c r="F385" s="13"/>
      <c r="G385" s="19">
        <v>18205402</v>
      </c>
      <c r="H385" s="10">
        <f t="shared" si="16"/>
        <v>0.30550942212064269</v>
      </c>
      <c r="I385" s="19">
        <v>0</v>
      </c>
      <c r="J385" s="13">
        <f t="shared" si="15"/>
        <v>0</v>
      </c>
    </row>
    <row r="386" spans="1:10" s="21" customFormat="1">
      <c r="A386" s="19">
        <v>1901</v>
      </c>
      <c r="B386" s="19">
        <v>12</v>
      </c>
      <c r="C386" s="20">
        <f t="shared" si="14"/>
        <v>1901.9166666666667</v>
      </c>
      <c r="D386" s="19">
        <v>1</v>
      </c>
      <c r="E386" s="13">
        <v>0.12</v>
      </c>
      <c r="F386" s="13"/>
      <c r="G386" s="19">
        <v>16659863</v>
      </c>
      <c r="H386" s="10">
        <f t="shared" si="16"/>
        <v>-8.4894527459487001E-2</v>
      </c>
      <c r="I386" s="19">
        <v>0</v>
      </c>
      <c r="J386" s="13">
        <f t="shared" si="15"/>
        <v>0</v>
      </c>
    </row>
    <row r="387" spans="1:10" s="21" customFormat="1">
      <c r="A387" s="19">
        <v>1902</v>
      </c>
      <c r="B387" s="19">
        <v>1</v>
      </c>
      <c r="C387" s="20">
        <f t="shared" ref="C387:C450" si="17">A387+(B387-1)/12</f>
        <v>1902</v>
      </c>
      <c r="D387" s="19">
        <v>1</v>
      </c>
      <c r="E387" s="13">
        <v>0.15</v>
      </c>
      <c r="F387" s="13"/>
      <c r="G387" s="19">
        <v>14840129</v>
      </c>
      <c r="H387" s="10">
        <f t="shared" si="16"/>
        <v>-0.10922862931105737</v>
      </c>
      <c r="I387" s="19">
        <v>0</v>
      </c>
      <c r="J387" s="13">
        <f t="shared" si="15"/>
        <v>0</v>
      </c>
    </row>
    <row r="388" spans="1:10" s="21" customFormat="1">
      <c r="A388" s="19">
        <v>1902</v>
      </c>
      <c r="B388" s="19">
        <v>2</v>
      </c>
      <c r="C388" s="20">
        <f t="shared" si="17"/>
        <v>1902.0833333333333</v>
      </c>
      <c r="D388" s="19">
        <v>1</v>
      </c>
      <c r="E388" s="13">
        <v>0.03</v>
      </c>
      <c r="F388" s="13"/>
      <c r="G388" s="19">
        <v>13021133</v>
      </c>
      <c r="H388" s="10">
        <f t="shared" si="16"/>
        <v>-0.1225727889562146</v>
      </c>
      <c r="I388" s="19">
        <v>0</v>
      </c>
      <c r="J388" s="13">
        <f t="shared" si="15"/>
        <v>0</v>
      </c>
    </row>
    <row r="389" spans="1:10" s="21" customFormat="1">
      <c r="A389" s="19">
        <v>1902</v>
      </c>
      <c r="B389" s="19">
        <v>3</v>
      </c>
      <c r="C389" s="20">
        <f t="shared" si="17"/>
        <v>1902.1666666666667</v>
      </c>
      <c r="D389" s="19">
        <v>1</v>
      </c>
      <c r="E389" s="13">
        <v>0.05</v>
      </c>
      <c r="F389" s="13"/>
      <c r="G389" s="19">
        <v>11880781</v>
      </c>
      <c r="H389" s="10">
        <f t="shared" si="16"/>
        <v>-8.7577018067475421E-2</v>
      </c>
      <c r="I389" s="19">
        <v>0</v>
      </c>
      <c r="J389" s="13">
        <f t="shared" si="15"/>
        <v>0</v>
      </c>
    </row>
    <row r="390" spans="1:10" s="21" customFormat="1">
      <c r="A390" s="19">
        <v>1902</v>
      </c>
      <c r="B390" s="19">
        <v>4</v>
      </c>
      <c r="C390" s="20">
        <f t="shared" si="17"/>
        <v>1902.25</v>
      </c>
      <c r="D390" s="19">
        <v>1</v>
      </c>
      <c r="E390" s="13">
        <v>7.0000000000000007E-2</v>
      </c>
      <c r="F390" s="13"/>
      <c r="G390" s="19">
        <v>25845844</v>
      </c>
      <c r="H390" s="10">
        <f t="shared" si="16"/>
        <v>1.1754330796940033</v>
      </c>
      <c r="I390" s="19">
        <v>0</v>
      </c>
      <c r="J390" s="13">
        <f t="shared" si="15"/>
        <v>0</v>
      </c>
    </row>
    <row r="391" spans="1:10" s="21" customFormat="1">
      <c r="A391" s="19">
        <v>1902</v>
      </c>
      <c r="B391" s="19">
        <v>5</v>
      </c>
      <c r="C391" s="20">
        <f t="shared" si="17"/>
        <v>1902.3333333333333</v>
      </c>
      <c r="D391" s="19">
        <v>1</v>
      </c>
      <c r="E391" s="13">
        <v>0.25</v>
      </c>
      <c r="F391" s="13"/>
      <c r="G391" s="19">
        <v>13564785</v>
      </c>
      <c r="H391" s="10">
        <f t="shared" si="16"/>
        <v>-0.47516571716520462</v>
      </c>
      <c r="I391" s="19">
        <v>3</v>
      </c>
      <c r="J391" s="13">
        <f t="shared" si="15"/>
        <v>2.7272727272727275E-3</v>
      </c>
    </row>
    <row r="392" spans="1:10" s="21" customFormat="1">
      <c r="A392" s="19">
        <v>1902</v>
      </c>
      <c r="B392" s="19">
        <v>6</v>
      </c>
      <c r="C392" s="20">
        <f t="shared" si="17"/>
        <v>1902.4166666666667</v>
      </c>
      <c r="D392" s="19">
        <v>1</v>
      </c>
      <c r="E392" s="13">
        <v>0.05</v>
      </c>
      <c r="F392" s="13"/>
      <c r="G392" s="19">
        <v>7765977</v>
      </c>
      <c r="H392" s="10">
        <f t="shared" si="16"/>
        <v>-0.4274898570084229</v>
      </c>
      <c r="I392" s="19">
        <v>0</v>
      </c>
      <c r="J392" s="13">
        <f t="shared" si="15"/>
        <v>0</v>
      </c>
    </row>
    <row r="393" spans="1:10" s="21" customFormat="1">
      <c r="A393" s="19">
        <v>1902</v>
      </c>
      <c r="B393" s="19">
        <v>7</v>
      </c>
      <c r="C393" s="20">
        <f t="shared" si="17"/>
        <v>1902.5</v>
      </c>
      <c r="D393" s="19">
        <v>1</v>
      </c>
      <c r="E393" s="13">
        <v>7.0000000000000007E-2</v>
      </c>
      <c r="F393" s="13"/>
      <c r="G393" s="19">
        <v>16227855</v>
      </c>
      <c r="H393" s="10">
        <f t="shared" si="16"/>
        <v>1.0896089442448775</v>
      </c>
      <c r="I393" s="19">
        <v>0</v>
      </c>
      <c r="J393" s="13">
        <f t="shared" si="15"/>
        <v>0</v>
      </c>
    </row>
    <row r="394" spans="1:10" s="21" customFormat="1">
      <c r="A394" s="19">
        <v>1902</v>
      </c>
      <c r="B394" s="19">
        <v>8</v>
      </c>
      <c r="C394" s="20">
        <f t="shared" si="17"/>
        <v>1902.5833333333333</v>
      </c>
      <c r="D394" s="19">
        <v>1</v>
      </c>
      <c r="E394" s="13">
        <v>0.06</v>
      </c>
      <c r="F394" s="13"/>
      <c r="G394" s="19">
        <v>14117019</v>
      </c>
      <c r="H394" s="10">
        <f t="shared" si="16"/>
        <v>-0.1300748620196569</v>
      </c>
      <c r="I394" s="19">
        <v>0</v>
      </c>
      <c r="J394" s="13">
        <f t="shared" si="15"/>
        <v>0</v>
      </c>
    </row>
    <row r="395" spans="1:10" s="21" customFormat="1">
      <c r="A395" s="19">
        <v>1902</v>
      </c>
      <c r="B395" s="19">
        <v>9</v>
      </c>
      <c r="C395" s="20">
        <f t="shared" si="17"/>
        <v>1902.6666666666667</v>
      </c>
      <c r="D395" s="19">
        <v>1</v>
      </c>
      <c r="E395" s="13">
        <v>0.25</v>
      </c>
      <c r="F395" s="13"/>
      <c r="G395" s="19">
        <v>20911515</v>
      </c>
      <c r="H395" s="10">
        <f t="shared" si="16"/>
        <v>0.48129821175419552</v>
      </c>
      <c r="I395" s="19">
        <v>0</v>
      </c>
      <c r="J395" s="13">
        <f t="shared" si="15"/>
        <v>0</v>
      </c>
    </row>
    <row r="396" spans="1:10" s="21" customFormat="1">
      <c r="A396" s="19">
        <v>1902</v>
      </c>
      <c r="B396" s="19">
        <v>10</v>
      </c>
      <c r="C396" s="20">
        <f t="shared" si="17"/>
        <v>1902.75</v>
      </c>
      <c r="D396" s="19">
        <v>1</v>
      </c>
      <c r="E396" s="13">
        <v>0.35</v>
      </c>
      <c r="F396" s="13" t="s">
        <v>13</v>
      </c>
      <c r="G396" s="19">
        <v>15894385</v>
      </c>
      <c r="H396" s="10">
        <f t="shared" si="16"/>
        <v>-0.23992188036113116</v>
      </c>
      <c r="I396" s="19">
        <v>0</v>
      </c>
      <c r="J396" s="13">
        <f t="shared" si="15"/>
        <v>0</v>
      </c>
    </row>
    <row r="397" spans="1:10" s="21" customFormat="1">
      <c r="A397" s="19">
        <v>1902</v>
      </c>
      <c r="B397" s="19">
        <v>11</v>
      </c>
      <c r="C397" s="20">
        <f t="shared" si="17"/>
        <v>1902.8333333333333</v>
      </c>
      <c r="D397" s="19">
        <v>1</v>
      </c>
      <c r="E397" s="13">
        <v>7.0000000000000007E-2</v>
      </c>
      <c r="F397" s="13"/>
      <c r="G397" s="19">
        <v>17014305</v>
      </c>
      <c r="H397" s="10">
        <f t="shared" si="16"/>
        <v>7.0460102734393404E-2</v>
      </c>
      <c r="I397" s="19">
        <v>0</v>
      </c>
      <c r="J397" s="13">
        <f t="shared" si="15"/>
        <v>0</v>
      </c>
    </row>
    <row r="398" spans="1:10" s="21" customFormat="1">
      <c r="A398" s="19">
        <v>1902</v>
      </c>
      <c r="B398" s="19">
        <v>12</v>
      </c>
      <c r="C398" s="20">
        <f t="shared" si="17"/>
        <v>1902.9166666666667</v>
      </c>
      <c r="D398" s="19">
        <v>1</v>
      </c>
      <c r="E398" s="13">
        <v>0.13</v>
      </c>
      <c r="F398" s="13"/>
      <c r="G398" s="19">
        <v>15630982</v>
      </c>
      <c r="H398" s="10">
        <f t="shared" si="16"/>
        <v>-8.1303526650074787E-2</v>
      </c>
      <c r="I398" s="19">
        <v>0</v>
      </c>
      <c r="J398" s="13">
        <f t="shared" si="15"/>
        <v>0</v>
      </c>
    </row>
    <row r="399" spans="1:10" s="21" customFormat="1">
      <c r="A399" s="19">
        <v>1903</v>
      </c>
      <c r="B399" s="19">
        <v>1</v>
      </c>
      <c r="C399" s="20">
        <f t="shared" si="17"/>
        <v>1903</v>
      </c>
      <c r="D399" s="19">
        <v>1</v>
      </c>
      <c r="E399" s="13">
        <v>0.15</v>
      </c>
      <c r="F399" s="13"/>
      <c r="G399" s="19">
        <v>15767236</v>
      </c>
      <c r="H399" s="10">
        <f t="shared" si="16"/>
        <v>8.7169187450921726E-3</v>
      </c>
      <c r="I399" s="19">
        <v>0</v>
      </c>
      <c r="J399" s="13">
        <f t="shared" ref="J399:J462" si="18" xml:space="preserve"> I399 / 1100</f>
        <v>0</v>
      </c>
    </row>
    <row r="400" spans="1:10" s="21" customFormat="1">
      <c r="A400" s="19">
        <v>1903</v>
      </c>
      <c r="B400" s="19">
        <v>2</v>
      </c>
      <c r="C400" s="20">
        <f t="shared" si="17"/>
        <v>1903.0833333333333</v>
      </c>
      <c r="D400" s="19">
        <v>1</v>
      </c>
      <c r="E400" s="13">
        <v>0.04</v>
      </c>
      <c r="F400" s="13"/>
      <c r="G400" s="19">
        <v>10948233</v>
      </c>
      <c r="H400" s="10">
        <f t="shared" si="16"/>
        <v>-0.3056339741474029</v>
      </c>
      <c r="I400" s="19">
        <v>0</v>
      </c>
      <c r="J400" s="13">
        <f t="shared" si="18"/>
        <v>0</v>
      </c>
    </row>
    <row r="401" spans="1:10" s="21" customFormat="1">
      <c r="A401" s="19">
        <v>1903</v>
      </c>
      <c r="B401" s="19">
        <v>3</v>
      </c>
      <c r="C401" s="20">
        <f t="shared" si="17"/>
        <v>1903.1666666666667</v>
      </c>
      <c r="D401" s="19">
        <v>1</v>
      </c>
      <c r="E401" s="13">
        <v>0.08</v>
      </c>
      <c r="F401" s="13"/>
      <c r="G401" s="19">
        <v>14850298</v>
      </c>
      <c r="H401" s="10">
        <f t="shared" si="16"/>
        <v>0.35641048194717806</v>
      </c>
      <c r="I401" s="19">
        <v>0</v>
      </c>
      <c r="J401" s="13">
        <f t="shared" si="18"/>
        <v>0</v>
      </c>
    </row>
    <row r="402" spans="1:10" s="21" customFormat="1">
      <c r="A402" s="19">
        <v>1903</v>
      </c>
      <c r="B402" s="19">
        <v>4</v>
      </c>
      <c r="C402" s="20">
        <f t="shared" si="17"/>
        <v>1903.25</v>
      </c>
      <c r="D402" s="19">
        <v>1</v>
      </c>
      <c r="E402" s="13">
        <v>0.15</v>
      </c>
      <c r="F402" s="13"/>
      <c r="G402" s="19">
        <v>11824579</v>
      </c>
      <c r="H402" s="10">
        <f t="shared" si="16"/>
        <v>-0.20374803253106433</v>
      </c>
      <c r="I402" s="19">
        <v>0</v>
      </c>
      <c r="J402" s="13">
        <f t="shared" si="18"/>
        <v>0</v>
      </c>
    </row>
    <row r="403" spans="1:10" s="21" customFormat="1">
      <c r="A403" s="19">
        <v>1903</v>
      </c>
      <c r="B403" s="19">
        <v>5</v>
      </c>
      <c r="C403" s="20">
        <f t="shared" si="17"/>
        <v>1903.3333333333333</v>
      </c>
      <c r="D403" s="19">
        <v>1</v>
      </c>
      <c r="E403" s="13">
        <v>0.03</v>
      </c>
      <c r="F403" s="13"/>
      <c r="G403" s="19">
        <v>11946218</v>
      </c>
      <c r="H403" s="10">
        <f t="shared" si="16"/>
        <v>1.0286962436463876E-2</v>
      </c>
      <c r="I403" s="19">
        <v>0</v>
      </c>
      <c r="J403" s="13">
        <f t="shared" si="18"/>
        <v>0</v>
      </c>
    </row>
    <row r="404" spans="1:10" s="21" customFormat="1">
      <c r="A404" s="19">
        <v>1903</v>
      </c>
      <c r="B404" s="19">
        <v>6</v>
      </c>
      <c r="C404" s="20">
        <f t="shared" si="17"/>
        <v>1903.4166666666667</v>
      </c>
      <c r="D404" s="19">
        <v>1</v>
      </c>
      <c r="E404" s="13">
        <v>4.4999999999999998E-2</v>
      </c>
      <c r="F404" s="13"/>
      <c r="G404" s="19">
        <v>14942291</v>
      </c>
      <c r="H404" s="10">
        <f t="shared" si="16"/>
        <v>0.25079677936565359</v>
      </c>
      <c r="I404" s="19">
        <v>0</v>
      </c>
      <c r="J404" s="13">
        <f t="shared" si="18"/>
        <v>0</v>
      </c>
    </row>
    <row r="405" spans="1:10" s="21" customFormat="1">
      <c r="A405" s="19">
        <v>1903</v>
      </c>
      <c r="B405" s="19">
        <v>7</v>
      </c>
      <c r="C405" s="20">
        <f t="shared" si="17"/>
        <v>1903.5</v>
      </c>
      <c r="D405" s="19">
        <v>1</v>
      </c>
      <c r="E405" s="13">
        <v>0.1</v>
      </c>
      <c r="F405" s="13"/>
      <c r="G405" s="19">
        <v>14791051</v>
      </c>
      <c r="H405" s="10">
        <f t="shared" si="16"/>
        <v>-1.0121607188616544E-2</v>
      </c>
      <c r="I405" s="19">
        <v>4</v>
      </c>
      <c r="J405" s="13">
        <f t="shared" si="18"/>
        <v>3.6363636363636364E-3</v>
      </c>
    </row>
    <row r="406" spans="1:10" s="21" customFormat="1">
      <c r="A406" s="19">
        <v>1903</v>
      </c>
      <c r="B406" s="19">
        <v>8</v>
      </c>
      <c r="C406" s="20">
        <f t="shared" si="17"/>
        <v>1903.5833333333333</v>
      </c>
      <c r="D406" s="19">
        <v>1</v>
      </c>
      <c r="E406" s="13">
        <v>3.5000000000000003E-2</v>
      </c>
      <c r="F406" s="13"/>
      <c r="G406" s="19">
        <v>14469477</v>
      </c>
      <c r="H406" s="10">
        <f t="shared" si="16"/>
        <v>-2.1741119004998311E-2</v>
      </c>
      <c r="I406" s="19">
        <v>3</v>
      </c>
      <c r="J406" s="13">
        <f t="shared" si="18"/>
        <v>2.7272727272727275E-3</v>
      </c>
    </row>
    <row r="407" spans="1:10" s="21" customFormat="1">
      <c r="A407" s="19">
        <v>1903</v>
      </c>
      <c r="B407" s="19">
        <v>9</v>
      </c>
      <c r="C407" s="20">
        <f t="shared" si="17"/>
        <v>1903.6666666666667</v>
      </c>
      <c r="D407" s="19">
        <v>1</v>
      </c>
      <c r="E407" s="13">
        <v>0.03</v>
      </c>
      <c r="F407" s="13"/>
      <c r="G407" s="19">
        <v>10612405</v>
      </c>
      <c r="H407" s="10">
        <f t="shared" si="16"/>
        <v>-0.26656609634197559</v>
      </c>
      <c r="I407" s="19">
        <v>0</v>
      </c>
      <c r="J407" s="13">
        <f t="shared" si="18"/>
        <v>0</v>
      </c>
    </row>
    <row r="408" spans="1:10" s="21" customFormat="1">
      <c r="A408" s="19">
        <v>1903</v>
      </c>
      <c r="B408" s="19">
        <v>10</v>
      </c>
      <c r="C408" s="20">
        <f t="shared" si="17"/>
        <v>1903.75</v>
      </c>
      <c r="D408" s="19">
        <v>1</v>
      </c>
      <c r="E408" s="13">
        <v>0.05</v>
      </c>
      <c r="F408" s="13"/>
      <c r="G408" s="19">
        <v>12634531</v>
      </c>
      <c r="H408" s="10">
        <f t="shared" si="16"/>
        <v>0.19054361381797991</v>
      </c>
      <c r="I408" s="19">
        <v>1</v>
      </c>
      <c r="J408" s="13">
        <f t="shared" si="18"/>
        <v>9.0909090909090909E-4</v>
      </c>
    </row>
    <row r="409" spans="1:10" s="21" customFormat="1">
      <c r="A409" s="19">
        <v>1903</v>
      </c>
      <c r="B409" s="19">
        <v>11</v>
      </c>
      <c r="C409" s="20">
        <f t="shared" si="17"/>
        <v>1903.8333333333333</v>
      </c>
      <c r="D409" s="19">
        <v>1</v>
      </c>
      <c r="E409" s="13">
        <v>0.09</v>
      </c>
      <c r="F409" s="13"/>
      <c r="G409" s="19">
        <v>10649198</v>
      </c>
      <c r="H409" s="10">
        <f t="shared" si="16"/>
        <v>-0.15713547261865124</v>
      </c>
      <c r="I409" s="19">
        <v>0</v>
      </c>
      <c r="J409" s="13">
        <f t="shared" si="18"/>
        <v>0</v>
      </c>
    </row>
    <row r="410" spans="1:10" s="21" customFormat="1">
      <c r="A410" s="19">
        <v>1903</v>
      </c>
      <c r="B410" s="19">
        <v>12</v>
      </c>
      <c r="C410" s="20">
        <f t="shared" si="17"/>
        <v>1903.9166666666667</v>
      </c>
      <c r="D410" s="19">
        <v>1</v>
      </c>
      <c r="E410" s="13">
        <v>0.09</v>
      </c>
      <c r="F410" s="13"/>
      <c r="G410" s="19">
        <v>15063273</v>
      </c>
      <c r="H410" s="10">
        <f t="shared" si="16"/>
        <v>0.41449835001659285</v>
      </c>
      <c r="I410" s="19">
        <v>0</v>
      </c>
      <c r="J410" s="13">
        <f t="shared" si="18"/>
        <v>0</v>
      </c>
    </row>
    <row r="411" spans="1:10" s="21" customFormat="1">
      <c r="A411" s="19">
        <v>1904</v>
      </c>
      <c r="B411" s="19">
        <v>1</v>
      </c>
      <c r="C411" s="20">
        <f t="shared" si="17"/>
        <v>1904</v>
      </c>
      <c r="D411" s="19">
        <v>1</v>
      </c>
      <c r="E411" s="13">
        <v>0.09</v>
      </c>
      <c r="F411" s="13"/>
      <c r="G411" s="19">
        <v>12158995</v>
      </c>
      <c r="H411" s="10">
        <f t="shared" si="16"/>
        <v>-0.19280524226043039</v>
      </c>
      <c r="I411" s="19">
        <v>0</v>
      </c>
      <c r="J411" s="13">
        <f t="shared" si="18"/>
        <v>0</v>
      </c>
    </row>
    <row r="412" spans="1:10" s="21" customFormat="1">
      <c r="A412" s="19">
        <v>1904</v>
      </c>
      <c r="B412" s="19">
        <v>2</v>
      </c>
      <c r="C412" s="20">
        <f t="shared" si="17"/>
        <v>1904.0833333333333</v>
      </c>
      <c r="D412" s="19">
        <v>1</v>
      </c>
      <c r="E412" s="13">
        <v>0.02</v>
      </c>
      <c r="F412" s="13"/>
      <c r="G412" s="19">
        <v>8543669</v>
      </c>
      <c r="H412" s="10">
        <f t="shared" si="16"/>
        <v>-0.29733756778417952</v>
      </c>
      <c r="I412" s="19">
        <v>0</v>
      </c>
      <c r="J412" s="13">
        <f t="shared" si="18"/>
        <v>0</v>
      </c>
    </row>
    <row r="413" spans="1:10" s="21" customFormat="1">
      <c r="A413" s="19">
        <v>1904</v>
      </c>
      <c r="B413" s="19">
        <v>3</v>
      </c>
      <c r="C413" s="20">
        <f t="shared" si="17"/>
        <v>1904.1666666666667</v>
      </c>
      <c r="D413" s="19">
        <v>1</v>
      </c>
      <c r="E413" s="13">
        <v>0.02</v>
      </c>
      <c r="F413" s="13"/>
      <c r="G413" s="19">
        <v>11370217</v>
      </c>
      <c r="H413" s="10">
        <f t="shared" si="16"/>
        <v>0.33083538231642629</v>
      </c>
      <c r="I413" s="19">
        <v>1</v>
      </c>
      <c r="J413" s="13">
        <f t="shared" si="18"/>
        <v>9.0909090909090909E-4</v>
      </c>
    </row>
    <row r="414" spans="1:10" s="21" customFormat="1">
      <c r="A414" s="19">
        <v>1904</v>
      </c>
      <c r="B414" s="19">
        <v>4</v>
      </c>
      <c r="C414" s="20">
        <f t="shared" si="17"/>
        <v>1904.25</v>
      </c>
      <c r="D414" s="19">
        <v>1</v>
      </c>
      <c r="E414" s="13">
        <v>1.7500000000000002E-2</v>
      </c>
      <c r="F414" s="13"/>
      <c r="G414" s="19">
        <v>8159914</v>
      </c>
      <c r="H414" s="10">
        <f t="shared" si="16"/>
        <v>-0.28234316020529771</v>
      </c>
      <c r="I414" s="19">
        <v>1</v>
      </c>
      <c r="J414" s="13">
        <f t="shared" si="18"/>
        <v>9.0909090909090909E-4</v>
      </c>
    </row>
    <row r="415" spans="1:10" s="21" customFormat="1">
      <c r="A415" s="19">
        <v>1904</v>
      </c>
      <c r="B415" s="19">
        <v>5</v>
      </c>
      <c r="C415" s="20">
        <f t="shared" si="17"/>
        <v>1904.3333333333333</v>
      </c>
      <c r="D415" s="19">
        <v>1</v>
      </c>
      <c r="E415" s="13">
        <v>2.5000000000000001E-2</v>
      </c>
      <c r="F415" s="13"/>
      <c r="G415" s="19">
        <v>5228477</v>
      </c>
      <c r="H415" s="10">
        <f t="shared" si="16"/>
        <v>-0.3592485165897582</v>
      </c>
      <c r="I415" s="19">
        <v>0</v>
      </c>
      <c r="J415" s="13">
        <f t="shared" si="18"/>
        <v>0</v>
      </c>
    </row>
    <row r="416" spans="1:10" s="21" customFormat="1">
      <c r="A416" s="19">
        <v>1904</v>
      </c>
      <c r="B416" s="19">
        <v>6</v>
      </c>
      <c r="C416" s="20">
        <f t="shared" si="17"/>
        <v>1904.4166666666667</v>
      </c>
      <c r="D416" s="19">
        <v>1</v>
      </c>
      <c r="E416" s="13">
        <v>1.4999999999999999E-2</v>
      </c>
      <c r="F416" s="13"/>
      <c r="G416" s="19">
        <v>4879062</v>
      </c>
      <c r="H416" s="10">
        <f t="shared" si="16"/>
        <v>-6.6829212407360727E-2</v>
      </c>
      <c r="I416" s="19">
        <v>0</v>
      </c>
      <c r="J416" s="13">
        <f t="shared" si="18"/>
        <v>0</v>
      </c>
    </row>
    <row r="417" spans="1:10" s="21" customFormat="1">
      <c r="A417" s="19">
        <v>1904</v>
      </c>
      <c r="B417" s="19">
        <v>7</v>
      </c>
      <c r="C417" s="20">
        <f t="shared" si="17"/>
        <v>1904.5</v>
      </c>
      <c r="D417" s="19">
        <v>1</v>
      </c>
      <c r="E417" s="13">
        <v>1.4999999999999999E-2</v>
      </c>
      <c r="F417" s="13"/>
      <c r="G417" s="19">
        <v>12354351</v>
      </c>
      <c r="H417" s="10">
        <f t="shared" si="16"/>
        <v>1.5321160091837323</v>
      </c>
      <c r="I417" s="19">
        <v>1</v>
      </c>
      <c r="J417" s="13">
        <f t="shared" si="18"/>
        <v>9.0909090909090909E-4</v>
      </c>
    </row>
    <row r="418" spans="1:10" s="21" customFormat="1">
      <c r="A418" s="19">
        <v>1904</v>
      </c>
      <c r="B418" s="19">
        <v>8</v>
      </c>
      <c r="C418" s="20">
        <f t="shared" si="17"/>
        <v>1904.5833333333333</v>
      </c>
      <c r="D418" s="19">
        <v>1</v>
      </c>
      <c r="E418" s="13">
        <v>1.2500000000000001E-2</v>
      </c>
      <c r="F418" s="13"/>
      <c r="G418" s="19">
        <v>12272103</v>
      </c>
      <c r="H418" s="10">
        <f t="shared" si="16"/>
        <v>-6.6574116276929551E-3</v>
      </c>
      <c r="I418" s="19">
        <v>1</v>
      </c>
      <c r="J418" s="13">
        <f t="shared" si="18"/>
        <v>9.0909090909090909E-4</v>
      </c>
    </row>
    <row r="419" spans="1:10" s="21" customFormat="1">
      <c r="A419" s="19">
        <v>1904</v>
      </c>
      <c r="B419" s="19">
        <v>9</v>
      </c>
      <c r="C419" s="20">
        <f t="shared" si="17"/>
        <v>1904.6666666666667</v>
      </c>
      <c r="D419" s="19">
        <v>1</v>
      </c>
      <c r="E419" s="13">
        <v>0.02</v>
      </c>
      <c r="F419" s="13"/>
      <c r="G419" s="19">
        <v>18695452</v>
      </c>
      <c r="H419" s="10">
        <f t="shared" si="16"/>
        <v>0.52341061674596445</v>
      </c>
      <c r="I419" s="19">
        <v>0</v>
      </c>
      <c r="J419" s="13">
        <f t="shared" si="18"/>
        <v>0</v>
      </c>
    </row>
    <row r="420" spans="1:10" s="21" customFormat="1">
      <c r="A420" s="19">
        <v>1904</v>
      </c>
      <c r="B420" s="19">
        <v>10</v>
      </c>
      <c r="C420" s="20">
        <f t="shared" si="17"/>
        <v>1904.75</v>
      </c>
      <c r="D420" s="19">
        <v>1</v>
      </c>
      <c r="E420" s="13">
        <v>2.5000000000000001E-2</v>
      </c>
      <c r="F420" s="13"/>
      <c r="G420" s="19">
        <v>32853423</v>
      </c>
      <c r="H420" s="10">
        <f t="shared" si="16"/>
        <v>0.75729492926942865</v>
      </c>
      <c r="I420" s="19">
        <v>0</v>
      </c>
      <c r="J420" s="13">
        <f t="shared" si="18"/>
        <v>0</v>
      </c>
    </row>
    <row r="421" spans="1:10" s="21" customFormat="1">
      <c r="A421" s="19">
        <v>1904</v>
      </c>
      <c r="B421" s="19">
        <v>11</v>
      </c>
      <c r="C421" s="20">
        <f t="shared" si="17"/>
        <v>1904.8333333333333</v>
      </c>
      <c r="D421" s="19">
        <v>1</v>
      </c>
      <c r="E421" s="13">
        <v>0.04</v>
      </c>
      <c r="F421" s="13"/>
      <c r="G421" s="19">
        <v>32162520</v>
      </c>
      <c r="H421" s="10">
        <f t="shared" si="16"/>
        <v>-2.1029863463542298E-2</v>
      </c>
      <c r="I421" s="19">
        <v>0</v>
      </c>
      <c r="J421" s="13">
        <f t="shared" si="18"/>
        <v>0</v>
      </c>
    </row>
    <row r="422" spans="1:10" s="21" customFormat="1">
      <c r="A422" s="19">
        <v>1904</v>
      </c>
      <c r="B422" s="19">
        <v>12</v>
      </c>
      <c r="C422" s="20">
        <f t="shared" si="17"/>
        <v>1904.9166666666667</v>
      </c>
      <c r="D422" s="19">
        <v>1</v>
      </c>
      <c r="E422" s="13">
        <v>0.05</v>
      </c>
      <c r="F422" s="13"/>
      <c r="G422" s="19">
        <v>28243575</v>
      </c>
      <c r="H422" s="10">
        <f t="shared" si="16"/>
        <v>-0.12184819473100983</v>
      </c>
      <c r="I422" s="19">
        <v>2</v>
      </c>
      <c r="J422" s="13">
        <f t="shared" si="18"/>
        <v>1.8181818181818182E-3</v>
      </c>
    </row>
    <row r="423" spans="1:10" s="21" customFormat="1">
      <c r="A423" s="19">
        <v>1905</v>
      </c>
      <c r="B423" s="19">
        <v>1</v>
      </c>
      <c r="C423" s="20">
        <f t="shared" si="17"/>
        <v>1905</v>
      </c>
      <c r="D423" s="19">
        <v>1</v>
      </c>
      <c r="E423" s="13">
        <v>0.03</v>
      </c>
      <c r="F423" s="13"/>
      <c r="G423" s="19">
        <v>20726933</v>
      </c>
      <c r="H423" s="10">
        <f t="shared" si="16"/>
        <v>-0.26613635136486791</v>
      </c>
      <c r="I423" s="19">
        <v>0</v>
      </c>
      <c r="J423" s="13">
        <f t="shared" si="18"/>
        <v>0</v>
      </c>
    </row>
    <row r="424" spans="1:10" s="21" customFormat="1">
      <c r="A424" s="19">
        <v>1905</v>
      </c>
      <c r="B424" s="19">
        <v>2</v>
      </c>
      <c r="C424" s="20">
        <f t="shared" si="17"/>
        <v>1905.0833333333333</v>
      </c>
      <c r="D424" s="19">
        <v>1</v>
      </c>
      <c r="E424" s="13">
        <v>0.03</v>
      </c>
      <c r="F424" s="13"/>
      <c r="G424" s="19">
        <v>25422372</v>
      </c>
      <c r="H424" s="10">
        <f t="shared" si="16"/>
        <v>0.22653805075743727</v>
      </c>
      <c r="I424" s="19">
        <v>1</v>
      </c>
      <c r="J424" s="13">
        <f t="shared" si="18"/>
        <v>9.0909090909090909E-4</v>
      </c>
    </row>
    <row r="425" spans="1:10" s="21" customFormat="1">
      <c r="A425" s="19">
        <v>1905</v>
      </c>
      <c r="B425" s="19">
        <v>3</v>
      </c>
      <c r="C425" s="20">
        <f t="shared" si="17"/>
        <v>1905.1666666666667</v>
      </c>
      <c r="D425" s="19">
        <v>1</v>
      </c>
      <c r="E425" s="13">
        <v>0.04</v>
      </c>
      <c r="F425" s="13"/>
      <c r="G425" s="19">
        <v>28837239</v>
      </c>
      <c r="H425" s="10">
        <f t="shared" si="16"/>
        <v>0.13432527067104516</v>
      </c>
      <c r="I425" s="19">
        <v>0</v>
      </c>
      <c r="J425" s="13">
        <f t="shared" si="18"/>
        <v>0</v>
      </c>
    </row>
    <row r="426" spans="1:10" s="21" customFormat="1">
      <c r="A426" s="19">
        <v>1905</v>
      </c>
      <c r="B426" s="19">
        <v>4</v>
      </c>
      <c r="C426" s="20">
        <f t="shared" si="17"/>
        <v>1905.25</v>
      </c>
      <c r="D426" s="19">
        <v>1</v>
      </c>
      <c r="E426" s="13">
        <v>7.0000000000000007E-2</v>
      </c>
      <c r="F426" s="13"/>
      <c r="G426" s="19">
        <v>29212139</v>
      </c>
      <c r="H426" s="10">
        <f t="shared" si="16"/>
        <v>1.30005511276583E-2</v>
      </c>
      <c r="I426" s="19">
        <v>0</v>
      </c>
      <c r="J426" s="13">
        <f t="shared" si="18"/>
        <v>0</v>
      </c>
    </row>
    <row r="427" spans="1:10" s="21" customFormat="1">
      <c r="A427" s="19">
        <v>1905</v>
      </c>
      <c r="B427" s="19">
        <v>5</v>
      </c>
      <c r="C427" s="20">
        <f t="shared" si="17"/>
        <v>1905.3333333333333</v>
      </c>
      <c r="D427" s="19">
        <v>1</v>
      </c>
      <c r="E427" s="13">
        <v>3.2500000000000001E-2</v>
      </c>
      <c r="F427" s="13"/>
      <c r="G427" s="19">
        <v>20287464</v>
      </c>
      <c r="H427" s="10">
        <f t="shared" si="16"/>
        <v>-0.30551254736943434</v>
      </c>
      <c r="I427" s="19">
        <v>1</v>
      </c>
      <c r="J427" s="13">
        <f t="shared" si="18"/>
        <v>9.0909090909090909E-4</v>
      </c>
    </row>
    <row r="428" spans="1:10" s="21" customFormat="1">
      <c r="A428" s="19">
        <v>1905</v>
      </c>
      <c r="B428" s="19">
        <v>6</v>
      </c>
      <c r="C428" s="20">
        <f t="shared" si="17"/>
        <v>1905.4166666666667</v>
      </c>
      <c r="D428" s="19">
        <v>1</v>
      </c>
      <c r="E428" s="13">
        <v>0.04</v>
      </c>
      <c r="F428" s="13"/>
      <c r="G428" s="19">
        <v>12100760</v>
      </c>
      <c r="H428" s="10">
        <f t="shared" si="16"/>
        <v>-0.40353510916889368</v>
      </c>
      <c r="I428" s="19">
        <v>1</v>
      </c>
      <c r="J428" s="13">
        <f t="shared" si="18"/>
        <v>9.0909090909090909E-4</v>
      </c>
    </row>
    <row r="429" spans="1:10" s="21" customFormat="1">
      <c r="A429" s="19">
        <v>1905</v>
      </c>
      <c r="B429" s="19">
        <v>7</v>
      </c>
      <c r="C429" s="20">
        <f t="shared" si="17"/>
        <v>1905.5</v>
      </c>
      <c r="D429" s="19">
        <v>1</v>
      </c>
      <c r="E429" s="13">
        <v>0.06</v>
      </c>
      <c r="F429" s="13"/>
      <c r="G429" s="19">
        <v>13150503</v>
      </c>
      <c r="H429" s="10">
        <f t="shared" si="16"/>
        <v>8.6750171063635584E-2</v>
      </c>
      <c r="I429" s="19">
        <v>0</v>
      </c>
      <c r="J429" s="13">
        <f t="shared" si="18"/>
        <v>0</v>
      </c>
    </row>
    <row r="430" spans="1:10" s="21" customFormat="1">
      <c r="A430" s="19">
        <v>1905</v>
      </c>
      <c r="B430" s="19">
        <v>8</v>
      </c>
      <c r="C430" s="20">
        <f t="shared" si="17"/>
        <v>1905.5833333333333</v>
      </c>
      <c r="D430" s="19">
        <v>1</v>
      </c>
      <c r="E430" s="13">
        <v>0.03</v>
      </c>
      <c r="F430" s="13"/>
      <c r="G430" s="19">
        <v>20168547</v>
      </c>
      <c r="H430" s="10">
        <f t="shared" si="16"/>
        <v>0.53367114550675354</v>
      </c>
      <c r="I430" s="19">
        <v>0</v>
      </c>
      <c r="J430" s="13">
        <f t="shared" si="18"/>
        <v>0</v>
      </c>
    </row>
    <row r="431" spans="1:10" s="21" customFormat="1">
      <c r="A431" s="19">
        <v>1905</v>
      </c>
      <c r="B431" s="19">
        <v>9</v>
      </c>
      <c r="C431" s="20">
        <f t="shared" si="17"/>
        <v>1905.6666666666667</v>
      </c>
      <c r="D431" s="19">
        <v>1</v>
      </c>
      <c r="E431" s="13">
        <v>7.0000000000000007E-2</v>
      </c>
      <c r="F431" s="13"/>
      <c r="G431" s="19">
        <v>15987674</v>
      </c>
      <c r="H431" s="10">
        <f t="shared" si="16"/>
        <v>-0.20729668825424064</v>
      </c>
      <c r="I431" s="19">
        <v>0</v>
      </c>
      <c r="J431" s="13">
        <f t="shared" si="18"/>
        <v>0</v>
      </c>
    </row>
    <row r="432" spans="1:10" s="21" customFormat="1">
      <c r="A432" s="19">
        <v>1905</v>
      </c>
      <c r="B432" s="19">
        <v>10</v>
      </c>
      <c r="C432" s="20">
        <f t="shared" si="17"/>
        <v>1905.75</v>
      </c>
      <c r="D432" s="19">
        <v>1</v>
      </c>
      <c r="E432" s="13">
        <v>0.08</v>
      </c>
      <c r="F432" s="13"/>
      <c r="G432" s="19">
        <v>17765394</v>
      </c>
      <c r="H432" s="10">
        <f t="shared" ref="H432:H470" si="19">G432/G431 - 1</f>
        <v>0.11119316043096705</v>
      </c>
      <c r="I432" s="19">
        <v>0</v>
      </c>
      <c r="J432" s="13">
        <f t="shared" si="18"/>
        <v>0</v>
      </c>
    </row>
    <row r="433" spans="1:10" s="21" customFormat="1">
      <c r="A433" s="19">
        <v>1905</v>
      </c>
      <c r="B433" s="19">
        <v>11</v>
      </c>
      <c r="C433" s="20">
        <f t="shared" si="17"/>
        <v>1905.8333333333333</v>
      </c>
      <c r="D433" s="19">
        <v>1</v>
      </c>
      <c r="E433" s="13">
        <v>0.25</v>
      </c>
      <c r="F433" s="13"/>
      <c r="G433" s="19">
        <v>26926972</v>
      </c>
      <c r="H433" s="10">
        <f t="shared" si="19"/>
        <v>0.515697991274497</v>
      </c>
      <c r="I433" s="19">
        <v>0</v>
      </c>
      <c r="J433" s="13">
        <f t="shared" si="18"/>
        <v>0</v>
      </c>
    </row>
    <row r="434" spans="1:10" s="21" customFormat="1">
      <c r="A434" s="19">
        <v>1905</v>
      </c>
      <c r="B434" s="19">
        <v>12</v>
      </c>
      <c r="C434" s="20">
        <f t="shared" si="17"/>
        <v>1905.9166666666667</v>
      </c>
      <c r="D434" s="19">
        <v>1</v>
      </c>
      <c r="E434" s="13">
        <v>1.25</v>
      </c>
      <c r="F434" s="13" t="s">
        <v>12</v>
      </c>
      <c r="G434" s="19">
        <v>29982782</v>
      </c>
      <c r="H434" s="10">
        <f t="shared" si="19"/>
        <v>0.11348509591052425</v>
      </c>
      <c r="I434" s="19">
        <v>0</v>
      </c>
      <c r="J434" s="13">
        <f t="shared" si="18"/>
        <v>0</v>
      </c>
    </row>
    <row r="435" spans="1:10" s="21" customFormat="1">
      <c r="A435" s="19">
        <v>1906</v>
      </c>
      <c r="B435" s="19">
        <v>1</v>
      </c>
      <c r="C435" s="20">
        <f t="shared" si="17"/>
        <v>1906</v>
      </c>
      <c r="D435" s="19">
        <v>1</v>
      </c>
      <c r="E435" s="13">
        <v>0.6</v>
      </c>
      <c r="F435" s="13"/>
      <c r="G435" s="19">
        <v>39205177</v>
      </c>
      <c r="H435" s="10">
        <f t="shared" si="19"/>
        <v>0.30758970265000762</v>
      </c>
      <c r="I435" s="19">
        <v>0</v>
      </c>
      <c r="J435" s="13">
        <f t="shared" si="18"/>
        <v>0</v>
      </c>
    </row>
    <row r="436" spans="1:10" s="21" customFormat="1">
      <c r="A436" s="19">
        <v>1906</v>
      </c>
      <c r="B436" s="19">
        <v>2</v>
      </c>
      <c r="C436" s="20">
        <f t="shared" si="17"/>
        <v>1906.0833333333333</v>
      </c>
      <c r="D436" s="19">
        <v>1</v>
      </c>
      <c r="E436" s="13">
        <v>0.08</v>
      </c>
      <c r="F436" s="13"/>
      <c r="G436" s="19">
        <v>21529079</v>
      </c>
      <c r="H436" s="10">
        <f t="shared" si="19"/>
        <v>-0.45086132374813659</v>
      </c>
      <c r="I436" s="19">
        <v>0</v>
      </c>
      <c r="J436" s="13">
        <f t="shared" si="18"/>
        <v>0</v>
      </c>
    </row>
    <row r="437" spans="1:10" s="21" customFormat="1">
      <c r="A437" s="19">
        <v>1906</v>
      </c>
      <c r="B437" s="19">
        <v>3</v>
      </c>
      <c r="C437" s="20">
        <f t="shared" si="17"/>
        <v>1906.1666666666667</v>
      </c>
      <c r="D437" s="19">
        <v>1</v>
      </c>
      <c r="E437" s="13">
        <v>0.09</v>
      </c>
      <c r="F437" s="13"/>
      <c r="G437" s="19">
        <v>18991863</v>
      </c>
      <c r="H437" s="10">
        <f t="shared" si="19"/>
        <v>-0.11785065213425994</v>
      </c>
      <c r="I437" s="19">
        <v>0</v>
      </c>
      <c r="J437" s="13">
        <f t="shared" si="18"/>
        <v>0</v>
      </c>
    </row>
    <row r="438" spans="1:10" s="21" customFormat="1">
      <c r="A438" s="19">
        <v>1906</v>
      </c>
      <c r="B438" s="19">
        <v>4</v>
      </c>
      <c r="C438" s="20">
        <f t="shared" si="17"/>
        <v>1906.25</v>
      </c>
      <c r="D438" s="19">
        <v>1</v>
      </c>
      <c r="E438" s="13">
        <v>0.3</v>
      </c>
      <c r="F438" s="13"/>
      <c r="G438" s="19">
        <v>24422175</v>
      </c>
      <c r="H438" s="10">
        <f t="shared" si="19"/>
        <v>0.28592834731379435</v>
      </c>
      <c r="I438" s="19">
        <v>1</v>
      </c>
      <c r="J438" s="13">
        <f t="shared" si="18"/>
        <v>9.0909090909090909E-4</v>
      </c>
    </row>
    <row r="439" spans="1:10" s="21" customFormat="1">
      <c r="A439" s="19">
        <v>1906</v>
      </c>
      <c r="B439" s="19">
        <v>5</v>
      </c>
      <c r="C439" s="20">
        <f t="shared" si="17"/>
        <v>1906.3333333333333</v>
      </c>
      <c r="D439" s="19">
        <v>1</v>
      </c>
      <c r="E439" s="13">
        <v>0.12</v>
      </c>
      <c r="F439" s="13"/>
      <c r="G439" s="19">
        <v>23731412</v>
      </c>
      <c r="H439" s="10">
        <f t="shared" si="19"/>
        <v>-2.828425396181955E-2</v>
      </c>
      <c r="I439" s="19">
        <v>0</v>
      </c>
      <c r="J439" s="13">
        <f t="shared" si="18"/>
        <v>0</v>
      </c>
    </row>
    <row r="440" spans="1:10" s="21" customFormat="1">
      <c r="A440" s="19">
        <v>1906</v>
      </c>
      <c r="B440" s="19">
        <v>6</v>
      </c>
      <c r="C440" s="20">
        <f t="shared" si="17"/>
        <v>1906.4166666666667</v>
      </c>
      <c r="D440" s="19">
        <v>1</v>
      </c>
      <c r="E440" s="13">
        <v>0.06</v>
      </c>
      <c r="F440" s="13"/>
      <c r="G440" s="19">
        <v>20201187</v>
      </c>
      <c r="H440" s="10">
        <f t="shared" si="19"/>
        <v>-0.14875747806325224</v>
      </c>
      <c r="I440" s="19">
        <v>0</v>
      </c>
      <c r="J440" s="13">
        <f t="shared" si="18"/>
        <v>0</v>
      </c>
    </row>
    <row r="441" spans="1:10" s="21" customFormat="1">
      <c r="A441" s="19">
        <v>1906</v>
      </c>
      <c r="B441" s="19">
        <v>7</v>
      </c>
      <c r="C441" s="20">
        <f t="shared" si="17"/>
        <v>1906.5</v>
      </c>
      <c r="D441" s="19">
        <v>1</v>
      </c>
      <c r="E441" s="13">
        <v>0.08</v>
      </c>
      <c r="F441" s="13"/>
      <c r="G441" s="19">
        <v>16206681</v>
      </c>
      <c r="H441" s="10">
        <f t="shared" si="19"/>
        <v>-0.19773620233306088</v>
      </c>
      <c r="I441" s="19">
        <v>1</v>
      </c>
      <c r="J441" s="13">
        <f t="shared" si="18"/>
        <v>9.0909090909090909E-4</v>
      </c>
    </row>
    <row r="442" spans="1:10" s="21" customFormat="1">
      <c r="A442" s="19">
        <v>1906</v>
      </c>
      <c r="B442" s="19">
        <v>8</v>
      </c>
      <c r="C442" s="20">
        <f t="shared" si="17"/>
        <v>1906.5833333333333</v>
      </c>
      <c r="D442" s="19">
        <v>1</v>
      </c>
      <c r="E442" s="13">
        <v>0.06</v>
      </c>
      <c r="F442" s="13"/>
      <c r="G442" s="19">
        <v>31724272</v>
      </c>
      <c r="H442" s="10">
        <f t="shared" si="19"/>
        <v>0.95748111534989788</v>
      </c>
      <c r="I442" s="19">
        <v>0</v>
      </c>
      <c r="J442" s="13">
        <f t="shared" si="18"/>
        <v>0</v>
      </c>
    </row>
    <row r="443" spans="1:10" s="21" customFormat="1">
      <c r="A443" s="19">
        <v>1906</v>
      </c>
      <c r="B443" s="19">
        <v>9</v>
      </c>
      <c r="C443" s="20">
        <f t="shared" si="17"/>
        <v>1906.6666666666667</v>
      </c>
      <c r="D443" s="19">
        <v>1</v>
      </c>
      <c r="E443" s="13">
        <v>0.4</v>
      </c>
      <c r="F443" s="13" t="s">
        <v>11</v>
      </c>
      <c r="G443" s="19">
        <v>25722188</v>
      </c>
      <c r="H443" s="10">
        <f t="shared" si="19"/>
        <v>-0.18919532653105486</v>
      </c>
      <c r="I443" s="19">
        <v>0</v>
      </c>
      <c r="J443" s="13">
        <f t="shared" si="18"/>
        <v>0</v>
      </c>
    </row>
    <row r="444" spans="1:10" s="21" customFormat="1">
      <c r="A444" s="19">
        <v>1906</v>
      </c>
      <c r="B444" s="19">
        <v>10</v>
      </c>
      <c r="C444" s="20">
        <f t="shared" si="17"/>
        <v>1906.75</v>
      </c>
      <c r="D444" s="19">
        <v>1</v>
      </c>
      <c r="E444" s="13">
        <v>0.09</v>
      </c>
      <c r="F444" s="13"/>
      <c r="G444" s="19">
        <v>21228227</v>
      </c>
      <c r="H444" s="10">
        <f t="shared" si="19"/>
        <v>-0.17471145922734099</v>
      </c>
      <c r="I444" s="19">
        <v>1</v>
      </c>
      <c r="J444" s="13">
        <f t="shared" si="18"/>
        <v>9.0909090909090909E-4</v>
      </c>
    </row>
    <row r="445" spans="1:10" s="21" customFormat="1">
      <c r="A445" s="19">
        <v>1906</v>
      </c>
      <c r="B445" s="19">
        <v>11</v>
      </c>
      <c r="C445" s="20">
        <f t="shared" si="17"/>
        <v>1906.8333333333333</v>
      </c>
      <c r="D445" s="19">
        <v>1</v>
      </c>
      <c r="E445" s="13">
        <v>0.2</v>
      </c>
      <c r="F445" s="13"/>
      <c r="G445" s="19">
        <v>19498364</v>
      </c>
      <c r="H445" s="10">
        <f t="shared" si="19"/>
        <v>-8.1488812042569525E-2</v>
      </c>
      <c r="I445" s="19">
        <v>0</v>
      </c>
      <c r="J445" s="13">
        <f t="shared" si="18"/>
        <v>0</v>
      </c>
    </row>
    <row r="446" spans="1:10" s="21" customFormat="1">
      <c r="A446" s="19">
        <v>1906</v>
      </c>
      <c r="B446" s="19">
        <v>12</v>
      </c>
      <c r="C446" s="20">
        <f t="shared" si="17"/>
        <v>1906.9166666666667</v>
      </c>
      <c r="D446" s="19">
        <v>1</v>
      </c>
      <c r="E446" s="13">
        <v>0.36</v>
      </c>
      <c r="F446" s="13"/>
      <c r="G446" s="19">
        <v>19745846</v>
      </c>
      <c r="H446" s="10">
        <f t="shared" si="19"/>
        <v>1.269244947935122E-2</v>
      </c>
      <c r="I446" s="19">
        <v>1</v>
      </c>
      <c r="J446" s="13">
        <f t="shared" si="18"/>
        <v>9.0909090909090909E-4</v>
      </c>
    </row>
    <row r="447" spans="1:10" s="21" customFormat="1">
      <c r="A447" s="19">
        <v>1907</v>
      </c>
      <c r="B447" s="19">
        <v>1</v>
      </c>
      <c r="C447" s="20">
        <f t="shared" si="17"/>
        <v>1907</v>
      </c>
      <c r="D447" s="19">
        <v>1</v>
      </c>
      <c r="E447" s="13">
        <v>0.45</v>
      </c>
      <c r="F447" s="13" t="s">
        <v>11</v>
      </c>
      <c r="G447" s="19">
        <v>22500353</v>
      </c>
      <c r="H447" s="10">
        <f t="shared" si="19"/>
        <v>0.13949804936187582</v>
      </c>
      <c r="I447" s="19">
        <v>0</v>
      </c>
      <c r="J447" s="13">
        <f t="shared" si="18"/>
        <v>0</v>
      </c>
    </row>
    <row r="448" spans="1:10" s="21" customFormat="1">
      <c r="A448" s="19">
        <v>1907</v>
      </c>
      <c r="B448" s="19">
        <v>2</v>
      </c>
      <c r="C448" s="20">
        <f t="shared" si="17"/>
        <v>1907.0833333333333</v>
      </c>
      <c r="D448" s="19">
        <v>1</v>
      </c>
      <c r="E448" s="13">
        <v>0.06</v>
      </c>
      <c r="F448" s="13"/>
      <c r="G448" s="19">
        <v>16355852</v>
      </c>
      <c r="H448" s="10">
        <f t="shared" si="19"/>
        <v>-0.27308464893861883</v>
      </c>
      <c r="I448" s="19">
        <v>0</v>
      </c>
      <c r="J448" s="13">
        <f t="shared" si="18"/>
        <v>0</v>
      </c>
    </row>
    <row r="449" spans="1:10" s="21" customFormat="1">
      <c r="A449" s="19">
        <v>1907</v>
      </c>
      <c r="B449" s="19">
        <v>3</v>
      </c>
      <c r="C449" s="20">
        <f t="shared" si="17"/>
        <v>1907.1666666666667</v>
      </c>
      <c r="D449" s="19">
        <v>1</v>
      </c>
      <c r="E449" s="13">
        <v>0.25</v>
      </c>
      <c r="F449" s="13"/>
      <c r="G449" s="19">
        <v>32129268</v>
      </c>
      <c r="H449" s="10">
        <f t="shared" si="19"/>
        <v>0.96438974869667438</v>
      </c>
      <c r="I449" s="19">
        <v>0</v>
      </c>
      <c r="J449" s="13">
        <f t="shared" si="18"/>
        <v>0</v>
      </c>
    </row>
    <row r="450" spans="1:10" s="21" customFormat="1">
      <c r="A450" s="19">
        <v>1907</v>
      </c>
      <c r="B450" s="19">
        <v>4</v>
      </c>
      <c r="C450" s="20">
        <f t="shared" si="17"/>
        <v>1907.25</v>
      </c>
      <c r="D450" s="19">
        <v>1</v>
      </c>
      <c r="E450" s="13">
        <v>4.4999999999999998E-2</v>
      </c>
      <c r="F450" s="13"/>
      <c r="G450" s="19">
        <v>19070385</v>
      </c>
      <c r="H450" s="10">
        <f t="shared" si="19"/>
        <v>-0.40644819545842126</v>
      </c>
      <c r="I450" s="19">
        <v>1</v>
      </c>
      <c r="J450" s="13">
        <f t="shared" si="18"/>
        <v>9.0909090909090909E-4</v>
      </c>
    </row>
    <row r="451" spans="1:10" s="21" customFormat="1">
      <c r="A451" s="19">
        <v>1907</v>
      </c>
      <c r="B451" s="19">
        <v>5</v>
      </c>
      <c r="C451" s="20">
        <f t="shared" ref="C451:C470" si="20">A451+(B451-1)/12</f>
        <v>1907.3333333333333</v>
      </c>
      <c r="D451" s="19">
        <v>1</v>
      </c>
      <c r="E451" s="13">
        <v>0.04</v>
      </c>
      <c r="F451" s="13"/>
      <c r="G451" s="19">
        <v>15509212</v>
      </c>
      <c r="H451" s="10">
        <f t="shared" si="19"/>
        <v>-0.18673839044151441</v>
      </c>
      <c r="I451" s="19">
        <v>1</v>
      </c>
      <c r="J451" s="13">
        <f t="shared" si="18"/>
        <v>9.0909090909090909E-4</v>
      </c>
    </row>
    <row r="452" spans="1:10" s="21" customFormat="1">
      <c r="A452" s="19">
        <v>1907</v>
      </c>
      <c r="B452" s="19">
        <v>6</v>
      </c>
      <c r="C452" s="20">
        <f t="shared" si="20"/>
        <v>1907.4166666666667</v>
      </c>
      <c r="D452" s="19">
        <v>1</v>
      </c>
      <c r="E452" s="13">
        <v>0.12</v>
      </c>
      <c r="F452" s="13"/>
      <c r="G452" s="19">
        <v>9747009</v>
      </c>
      <c r="H452" s="10">
        <f t="shared" si="19"/>
        <v>-0.37153422108099365</v>
      </c>
      <c r="I452" s="19">
        <v>1</v>
      </c>
      <c r="J452" s="13">
        <f t="shared" si="18"/>
        <v>9.0909090909090909E-4</v>
      </c>
    </row>
    <row r="453" spans="1:10" s="21" customFormat="1">
      <c r="A453" s="19">
        <v>1907</v>
      </c>
      <c r="B453" s="19">
        <v>7</v>
      </c>
      <c r="C453" s="20">
        <f t="shared" si="20"/>
        <v>1907.5</v>
      </c>
      <c r="D453" s="19">
        <v>1</v>
      </c>
      <c r="E453" s="13">
        <v>0.16</v>
      </c>
      <c r="F453" s="13"/>
      <c r="G453" s="19">
        <v>12895817</v>
      </c>
      <c r="H453" s="10">
        <f t="shared" si="19"/>
        <v>0.32305376962307109</v>
      </c>
      <c r="I453" s="19">
        <v>0</v>
      </c>
      <c r="J453" s="13">
        <f t="shared" si="18"/>
        <v>0</v>
      </c>
    </row>
    <row r="454" spans="1:10" s="21" customFormat="1">
      <c r="A454" s="19">
        <v>1907</v>
      </c>
      <c r="B454" s="19">
        <v>8</v>
      </c>
      <c r="C454" s="20">
        <f t="shared" si="20"/>
        <v>1907.5833333333333</v>
      </c>
      <c r="D454" s="19">
        <v>1</v>
      </c>
      <c r="E454" s="13">
        <v>0.06</v>
      </c>
      <c r="F454" s="13"/>
      <c r="G454" s="19">
        <v>15269073</v>
      </c>
      <c r="H454" s="10">
        <f t="shared" si="19"/>
        <v>0.18403300853292204</v>
      </c>
      <c r="I454" s="19">
        <v>1</v>
      </c>
      <c r="J454" s="13">
        <f t="shared" si="18"/>
        <v>9.0909090909090909E-4</v>
      </c>
    </row>
    <row r="455" spans="1:10" s="21" customFormat="1">
      <c r="A455" s="19">
        <v>1907</v>
      </c>
      <c r="B455" s="19">
        <v>9</v>
      </c>
      <c r="C455" s="20">
        <f t="shared" si="20"/>
        <v>1907.6666666666667</v>
      </c>
      <c r="D455" s="19">
        <v>1</v>
      </c>
      <c r="E455" s="13">
        <v>6.5000000000000002E-2</v>
      </c>
      <c r="F455" s="13"/>
      <c r="G455" s="19">
        <v>12096865</v>
      </c>
      <c r="H455" s="10">
        <f t="shared" si="19"/>
        <v>-0.20775380404560251</v>
      </c>
      <c r="I455" s="19">
        <v>2</v>
      </c>
      <c r="J455" s="13">
        <f t="shared" si="18"/>
        <v>1.8181818181818182E-3</v>
      </c>
    </row>
    <row r="456" spans="1:10" s="21" customFormat="1">
      <c r="A456" s="19">
        <v>1907</v>
      </c>
      <c r="B456" s="19">
        <v>10</v>
      </c>
      <c r="C456" s="20">
        <f t="shared" si="20"/>
        <v>1907.75</v>
      </c>
      <c r="D456" s="19">
        <v>1</v>
      </c>
      <c r="E456" s="13">
        <v>1.25</v>
      </c>
      <c r="F456" s="13" t="s">
        <v>12</v>
      </c>
      <c r="G456" s="19">
        <v>17198758</v>
      </c>
      <c r="H456" s="10">
        <f t="shared" si="19"/>
        <v>0.42175332203839599</v>
      </c>
      <c r="I456" s="19">
        <v>4</v>
      </c>
      <c r="J456" s="13">
        <f t="shared" si="18"/>
        <v>3.6363636363636364E-3</v>
      </c>
    </row>
    <row r="457" spans="1:10" s="21" customFormat="1">
      <c r="A457" s="19">
        <v>1907</v>
      </c>
      <c r="B457" s="19">
        <v>11</v>
      </c>
      <c r="C457" s="20">
        <f t="shared" si="20"/>
        <v>1907.8333333333333</v>
      </c>
      <c r="D457" s="19">
        <v>1</v>
      </c>
      <c r="E457" s="13">
        <v>0.75</v>
      </c>
      <c r="F457" s="13"/>
      <c r="G457" s="19">
        <v>9630164</v>
      </c>
      <c r="H457" s="10">
        <f t="shared" si="19"/>
        <v>-0.44006631176507049</v>
      </c>
      <c r="I457" s="19">
        <v>1</v>
      </c>
      <c r="J457" s="13">
        <f t="shared" si="18"/>
        <v>9.0909090909090909E-4</v>
      </c>
    </row>
    <row r="458" spans="1:10" s="21" customFormat="1">
      <c r="A458" s="19">
        <v>1907</v>
      </c>
      <c r="B458" s="19">
        <v>12</v>
      </c>
      <c r="C458" s="20">
        <f t="shared" si="20"/>
        <v>1907.9166666666667</v>
      </c>
      <c r="D458" s="19">
        <v>1</v>
      </c>
      <c r="E458" s="13">
        <v>0.25</v>
      </c>
      <c r="F458" s="13"/>
      <c r="G458" s="19">
        <v>12232854</v>
      </c>
      <c r="H458" s="10">
        <f t="shared" si="19"/>
        <v>0.27026434856145753</v>
      </c>
      <c r="I458" s="19">
        <v>0</v>
      </c>
      <c r="J458" s="13">
        <f t="shared" si="18"/>
        <v>0</v>
      </c>
    </row>
    <row r="459" spans="1:10" s="21" customFormat="1">
      <c r="A459" s="19">
        <v>1908</v>
      </c>
      <c r="B459" s="19">
        <v>1</v>
      </c>
      <c r="C459" s="20">
        <f t="shared" si="20"/>
        <v>1908</v>
      </c>
      <c r="D459" s="19">
        <v>1</v>
      </c>
      <c r="E459" s="13">
        <v>0.2</v>
      </c>
      <c r="F459" s="13"/>
      <c r="G459" s="19">
        <v>16335218</v>
      </c>
      <c r="H459" s="10">
        <f t="shared" si="19"/>
        <v>0.33535624638371386</v>
      </c>
      <c r="I459" s="19">
        <v>2</v>
      </c>
      <c r="J459" s="13">
        <f t="shared" si="18"/>
        <v>1.8181818181818182E-3</v>
      </c>
    </row>
    <row r="460" spans="1:10" s="21" customFormat="1">
      <c r="A460" s="19">
        <v>1908</v>
      </c>
      <c r="B460" s="19">
        <v>2</v>
      </c>
      <c r="C460" s="20">
        <f t="shared" si="20"/>
        <v>1908.0833333333333</v>
      </c>
      <c r="D460" s="19">
        <v>1</v>
      </c>
      <c r="E460" s="13">
        <v>2.2499999999999999E-2</v>
      </c>
      <c r="F460" s="13"/>
      <c r="G460" s="19">
        <v>9710823</v>
      </c>
      <c r="H460" s="10">
        <f t="shared" si="19"/>
        <v>-0.40552841106864934</v>
      </c>
      <c r="I460" s="19">
        <v>0</v>
      </c>
      <c r="J460" s="13">
        <f t="shared" si="18"/>
        <v>0</v>
      </c>
    </row>
    <row r="461" spans="1:10" s="21" customFormat="1">
      <c r="A461" s="19">
        <v>1908</v>
      </c>
      <c r="B461" s="19">
        <v>3</v>
      </c>
      <c r="C461" s="20">
        <f t="shared" si="20"/>
        <v>1908.1666666666667</v>
      </c>
      <c r="D461" s="19">
        <v>1</v>
      </c>
      <c r="E461" s="13">
        <v>0.02</v>
      </c>
      <c r="F461" s="13"/>
      <c r="G461" s="19">
        <v>15749650</v>
      </c>
      <c r="H461" s="10">
        <f t="shared" si="19"/>
        <v>0.62186562354189756</v>
      </c>
      <c r="I461" s="19">
        <v>0</v>
      </c>
      <c r="J461" s="13">
        <f t="shared" si="18"/>
        <v>0</v>
      </c>
    </row>
    <row r="462" spans="1:10" s="21" customFormat="1">
      <c r="A462" s="19">
        <v>1908</v>
      </c>
      <c r="B462" s="19">
        <v>4</v>
      </c>
      <c r="C462" s="20">
        <f t="shared" si="20"/>
        <v>1908.25</v>
      </c>
      <c r="D462" s="19">
        <v>1</v>
      </c>
      <c r="E462" s="13">
        <v>0.02</v>
      </c>
      <c r="F462" s="13"/>
      <c r="G462" s="19">
        <v>11427353</v>
      </c>
      <c r="H462" s="10">
        <f t="shared" si="19"/>
        <v>-0.27443765417009269</v>
      </c>
      <c r="I462" s="19">
        <v>2</v>
      </c>
      <c r="J462" s="13">
        <f t="shared" si="18"/>
        <v>1.8181818181818182E-3</v>
      </c>
    </row>
    <row r="463" spans="1:10" s="21" customFormat="1">
      <c r="A463" s="19">
        <v>1908</v>
      </c>
      <c r="B463" s="19">
        <v>5</v>
      </c>
      <c r="C463" s="20">
        <f t="shared" si="20"/>
        <v>1908.3333333333333</v>
      </c>
      <c r="D463" s="19">
        <v>1</v>
      </c>
      <c r="E463" s="13">
        <v>0.02</v>
      </c>
      <c r="F463" s="13"/>
      <c r="G463" s="19">
        <v>20989660</v>
      </c>
      <c r="H463" s="10">
        <f t="shared" si="19"/>
        <v>0.83679107488847149</v>
      </c>
      <c r="I463" s="19">
        <v>0</v>
      </c>
      <c r="J463" s="13">
        <f t="shared" ref="J463:J470" si="21" xml:space="preserve"> I463 / 1100</f>
        <v>0</v>
      </c>
    </row>
    <row r="464" spans="1:10" s="21" customFormat="1">
      <c r="A464" s="19">
        <v>1908</v>
      </c>
      <c r="B464" s="19">
        <v>6</v>
      </c>
      <c r="C464" s="20">
        <f t="shared" si="20"/>
        <v>1908.4166666666667</v>
      </c>
      <c r="D464" s="19">
        <v>1</v>
      </c>
      <c r="E464" s="13">
        <v>1.7500000000000002E-2</v>
      </c>
      <c r="F464" s="13"/>
      <c r="G464" s="19">
        <v>9350997</v>
      </c>
      <c r="H464" s="10">
        <f t="shared" si="19"/>
        <v>-0.55449507042991653</v>
      </c>
      <c r="I464" s="19">
        <v>0</v>
      </c>
      <c r="J464" s="13">
        <f t="shared" si="21"/>
        <v>0</v>
      </c>
    </row>
    <row r="465" spans="1:10" s="21" customFormat="1">
      <c r="A465" s="19">
        <v>1908</v>
      </c>
      <c r="B465" s="19">
        <v>7</v>
      </c>
      <c r="C465" s="20">
        <f t="shared" si="20"/>
        <v>1908.5</v>
      </c>
      <c r="D465" s="19">
        <v>1</v>
      </c>
      <c r="E465" s="13">
        <v>1.7500000000000002E-2</v>
      </c>
      <c r="F465" s="13"/>
      <c r="G465" s="19">
        <v>13635498</v>
      </c>
      <c r="H465" s="10">
        <f t="shared" si="19"/>
        <v>0.45818654417277638</v>
      </c>
      <c r="I465" s="19">
        <v>1</v>
      </c>
      <c r="J465" s="13">
        <f t="shared" si="21"/>
        <v>9.0909090909090909E-4</v>
      </c>
    </row>
    <row r="466" spans="1:10" s="21" customFormat="1">
      <c r="A466" s="19">
        <v>1908</v>
      </c>
      <c r="B466" s="19">
        <v>8</v>
      </c>
      <c r="C466" s="20">
        <f t="shared" si="20"/>
        <v>1908.5833333333333</v>
      </c>
      <c r="D466" s="19">
        <v>1</v>
      </c>
      <c r="E466" s="13">
        <v>1.2500000000000001E-2</v>
      </c>
      <c r="F466" s="13"/>
      <c r="G466" s="19">
        <v>18541518</v>
      </c>
      <c r="H466" s="10">
        <f t="shared" si="19"/>
        <v>0.35979763995418423</v>
      </c>
      <c r="I466" s="19">
        <v>3</v>
      </c>
      <c r="J466" s="13">
        <f t="shared" si="21"/>
        <v>2.7272727272727275E-3</v>
      </c>
    </row>
    <row r="467" spans="1:10" s="21" customFormat="1">
      <c r="A467" s="19">
        <v>1908</v>
      </c>
      <c r="B467" s="19">
        <v>9</v>
      </c>
      <c r="C467" s="20">
        <f t="shared" si="20"/>
        <v>1908.6666666666667</v>
      </c>
      <c r="D467" s="19">
        <v>1</v>
      </c>
      <c r="E467" s="13">
        <v>2.5000000000000001E-2</v>
      </c>
      <c r="F467" s="13"/>
      <c r="G467" s="19">
        <v>17461984</v>
      </c>
      <c r="H467" s="10">
        <f t="shared" si="19"/>
        <v>-5.8222525253865398E-2</v>
      </c>
      <c r="I467" s="19">
        <v>0</v>
      </c>
      <c r="J467" s="13">
        <f t="shared" si="21"/>
        <v>0</v>
      </c>
    </row>
    <row r="468" spans="1:10" s="21" customFormat="1">
      <c r="A468" s="19">
        <v>1908</v>
      </c>
      <c r="B468" s="19">
        <v>10</v>
      </c>
      <c r="C468" s="20">
        <f t="shared" si="20"/>
        <v>1908.75</v>
      </c>
      <c r="D468" s="19">
        <v>1</v>
      </c>
      <c r="E468" s="13">
        <v>0.02</v>
      </c>
      <c r="F468" s="13"/>
      <c r="G468" s="19">
        <v>13942811</v>
      </c>
      <c r="H468" s="10">
        <f t="shared" si="19"/>
        <v>-0.20153339964118622</v>
      </c>
      <c r="I468" s="19">
        <v>0</v>
      </c>
      <c r="J468" s="13">
        <f t="shared" si="21"/>
        <v>0</v>
      </c>
    </row>
    <row r="469" spans="1:10" s="21" customFormat="1">
      <c r="A469" s="19">
        <v>1908</v>
      </c>
      <c r="B469" s="19">
        <v>11</v>
      </c>
      <c r="C469" s="20">
        <f t="shared" si="20"/>
        <v>1908.8333333333333</v>
      </c>
      <c r="D469" s="19">
        <v>1</v>
      </c>
      <c r="E469" s="13">
        <v>0.03</v>
      </c>
      <c r="F469" s="13"/>
      <c r="G469" s="19">
        <v>24918763</v>
      </c>
      <c r="H469" s="10">
        <f t="shared" si="19"/>
        <v>0.78721227735210642</v>
      </c>
      <c r="I469" s="19">
        <v>0</v>
      </c>
      <c r="J469" s="13">
        <f t="shared" si="21"/>
        <v>0</v>
      </c>
    </row>
    <row r="470" spans="1:10" s="21" customFormat="1">
      <c r="A470" s="19">
        <v>1908</v>
      </c>
      <c r="B470" s="19">
        <v>12</v>
      </c>
      <c r="C470" s="20">
        <f t="shared" si="20"/>
        <v>1908.9166666666667</v>
      </c>
      <c r="D470" s="19">
        <v>1</v>
      </c>
      <c r="E470" s="13">
        <v>4.4999999999999998E-2</v>
      </c>
      <c r="F470" s="13"/>
      <c r="G470" s="19">
        <v>22480186</v>
      </c>
      <c r="H470" s="10">
        <f t="shared" si="19"/>
        <v>-9.7861077614486702E-2</v>
      </c>
      <c r="I470" s="19">
        <v>1</v>
      </c>
      <c r="J470" s="13">
        <f t="shared" si="21"/>
        <v>9.0909090909090909E-4</v>
      </c>
    </row>
  </sheetData>
  <sheetCalcPr fullCalcOnLoad="1"/>
  <sortState ref="A3:AK470">
    <sortCondition ref="C3:C470"/>
  </sortState>
  <phoneticPr fontId="4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(2) SPSS_Study_Data</vt:lpstr>
    </vt:vector>
  </TitlesOfParts>
  <Company>IBM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Bernard McSherry</cp:lastModifiedBy>
  <dcterms:created xsi:type="dcterms:W3CDTF">2011-08-01T14:22:18Z</dcterms:created>
  <dcterms:modified xsi:type="dcterms:W3CDTF">2017-01-27T19:04:48Z</dcterms:modified>
</cp:coreProperties>
</file>