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465" windowWidth="18195" windowHeight="11760"/>
  </bookViews>
  <sheets>
    <sheet name="FRB_H3 (1)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4" i="1" l="1"/>
  <c r="N14" i="1"/>
  <c r="K6" i="1"/>
  <c r="N6" i="1"/>
  <c r="K17" i="1"/>
  <c r="N17" i="1"/>
  <c r="K16" i="1"/>
  <c r="K15" i="1"/>
  <c r="N15" i="1"/>
  <c r="K13" i="1"/>
  <c r="N13" i="1"/>
  <c r="K12" i="1"/>
  <c r="K11" i="1"/>
  <c r="N11" i="1"/>
  <c r="K10" i="1"/>
  <c r="K9" i="1"/>
  <c r="N9" i="1"/>
  <c r="K8" i="1"/>
  <c r="K7" i="1"/>
  <c r="N7" i="1"/>
  <c r="K5" i="1"/>
  <c r="N5" i="1"/>
  <c r="K4" i="1"/>
  <c r="N8" i="1"/>
  <c r="N16" i="1"/>
  <c r="N10" i="1"/>
  <c r="N4" i="1"/>
  <c r="N12" i="1"/>
</calcChain>
</file>

<file path=xl/sharedStrings.xml><?xml version="1.0" encoding="utf-8"?>
<sst xmlns="http://schemas.openxmlformats.org/spreadsheetml/2006/main" count="25" uniqueCount="18">
  <si>
    <t>Series Description</t>
  </si>
  <si>
    <t>Interest rate on excess reserves for institutions with one-week maintenance periods (Oct 15, 2008 - June 26, 2013)</t>
  </si>
  <si>
    <t>Interest rate on excess reserves for institutions with two-week maintenance periods (Oct 22, 2008 - June 26, 2013)</t>
  </si>
  <si>
    <t>Interest rate on required reserves for institutions with one-week maintenance periods (Oct 15, 2008 - June 26, 2013)</t>
  </si>
  <si>
    <t>Interest rate on required reserves for institutions with two-week maintenance periods (Oct 22, 2008 - June 26, 2013)</t>
  </si>
  <si>
    <t>Reserves of depository institutions, excess; replaced by new concept of excess after June 26, 2013; not seasonally adjusted</t>
  </si>
  <si>
    <t>Reserves of depository institutions, required; not seasonally adjusted</t>
  </si>
  <si>
    <t>Reserves of depository institutions, total; not seasonally adjusted</t>
  </si>
  <si>
    <t>Unit:</t>
  </si>
  <si>
    <t>Percent</t>
  </si>
  <si>
    <t>Currency</t>
  </si>
  <si>
    <t>Multiplier:</t>
  </si>
  <si>
    <t>Demand deposits; Not seasonally adjusted</t>
  </si>
  <si>
    <t>Other checkable deposits - Total; Not seasonally adjusted</t>
  </si>
  <si>
    <t>Sum</t>
  </si>
  <si>
    <t>Federal funds effective rate</t>
  </si>
  <si>
    <t>Percent:_Per_Year</t>
  </si>
  <si>
    <t>velocity dep/excess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</si>
</sst>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0" fontId="0" fillId="0" borderId="0" xfId="0" applyAlignment="1">
      <alignment vertical="distributed"/>
    </xf>
    <xf numFmtId="11" fontId="0" fillId="0" borderId="0" xfId="0" applyNumberFormat="1"/>
    <xf numFmtId="0" fontId="0" fillId="0" borderId="10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23" sqref="M23"/>
    </sheetView>
  </sheetViews>
  <sheetFormatPr defaultColWidth="8.85546875" defaultRowHeight="15" x14ac:dyDescent="0.25"/>
  <cols>
    <col min="1" max="1" width="11.140625" customWidth="1"/>
    <col min="2" max="2" width="13.7109375" customWidth="1"/>
    <col min="3" max="4" width="11.28515625" customWidth="1"/>
    <col min="5" max="5" width="11.140625" customWidth="1"/>
    <col min="6" max="6" width="14.85546875" customWidth="1"/>
    <col min="7" max="7" width="13" customWidth="1"/>
    <col min="8" max="8" width="12.42578125" customWidth="1"/>
    <col min="9" max="9" width="10.42578125" customWidth="1"/>
    <col min="10" max="10" width="10.7109375" customWidth="1"/>
    <col min="11" max="11" width="11.28515625" customWidth="1"/>
    <col min="12" max="12" width="11.42578125" customWidth="1"/>
    <col min="14" max="14" width="11.28515625" customWidth="1"/>
  </cols>
  <sheetData>
    <row r="1" spans="1:14" s="2" customFormat="1" ht="19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12</v>
      </c>
      <c r="J1" s="2" t="s">
        <v>13</v>
      </c>
      <c r="K1" s="2" t="s">
        <v>14</v>
      </c>
      <c r="L1" s="2" t="s">
        <v>15</v>
      </c>
      <c r="N1" s="2" t="s">
        <v>17</v>
      </c>
    </row>
    <row r="2" spans="1:14" x14ac:dyDescent="0.25">
      <c r="A2" t="s">
        <v>8</v>
      </c>
      <c r="B2" t="s">
        <v>9</v>
      </c>
      <c r="C2" t="s">
        <v>9</v>
      </c>
      <c r="D2" t="s">
        <v>9</v>
      </c>
      <c r="E2" t="s">
        <v>9</v>
      </c>
      <c r="F2" t="s">
        <v>10</v>
      </c>
      <c r="G2" t="s">
        <v>10</v>
      </c>
      <c r="H2" t="s">
        <v>10</v>
      </c>
      <c r="I2" t="s">
        <v>10</v>
      </c>
      <c r="J2" t="s">
        <v>10</v>
      </c>
      <c r="L2" t="s">
        <v>16</v>
      </c>
    </row>
    <row r="3" spans="1:14" x14ac:dyDescent="0.25">
      <c r="A3" t="s">
        <v>11</v>
      </c>
      <c r="B3">
        <v>1</v>
      </c>
      <c r="C3">
        <v>1</v>
      </c>
      <c r="D3">
        <v>1</v>
      </c>
      <c r="E3">
        <v>1</v>
      </c>
      <c r="F3">
        <v>1000000</v>
      </c>
      <c r="G3">
        <v>1000000</v>
      </c>
      <c r="H3">
        <v>1000000</v>
      </c>
      <c r="I3" s="3">
        <v>1000000000</v>
      </c>
      <c r="J3" s="3">
        <v>1000000000</v>
      </c>
      <c r="L3">
        <v>1</v>
      </c>
      <c r="N3" s="3"/>
    </row>
    <row r="4" spans="1:14" x14ac:dyDescent="0.25">
      <c r="A4" s="1">
        <v>39722</v>
      </c>
      <c r="F4">
        <v>135280</v>
      </c>
      <c r="G4">
        <v>44205</v>
      </c>
      <c r="H4">
        <v>179485</v>
      </c>
      <c r="I4">
        <v>432.5</v>
      </c>
      <c r="J4">
        <v>318.3</v>
      </c>
      <c r="K4">
        <f t="shared" ref="K4:K17" si="0">J4+I4</f>
        <v>750.8</v>
      </c>
      <c r="L4">
        <v>1.32</v>
      </c>
      <c r="N4">
        <f t="shared" ref="N4:N17" si="1">1000*K4/F4</f>
        <v>5.5499704316972203</v>
      </c>
    </row>
    <row r="5" spans="1:14" x14ac:dyDescent="0.25">
      <c r="A5" s="1">
        <v>39729</v>
      </c>
      <c r="F5">
        <v>135280</v>
      </c>
      <c r="G5">
        <v>44205</v>
      </c>
      <c r="H5">
        <v>179485</v>
      </c>
      <c r="I5">
        <v>345.6</v>
      </c>
      <c r="J5">
        <v>301.10000000000002</v>
      </c>
      <c r="K5">
        <f t="shared" si="0"/>
        <v>646.70000000000005</v>
      </c>
      <c r="L5">
        <v>1.59</v>
      </c>
      <c r="N5">
        <f t="shared" si="1"/>
        <v>4.7804553518628028</v>
      </c>
    </row>
    <row r="6" spans="1:14" x14ac:dyDescent="0.25">
      <c r="A6" s="1">
        <v>39736</v>
      </c>
      <c r="B6">
        <v>0.75</v>
      </c>
      <c r="C6">
        <v>0.75</v>
      </c>
      <c r="D6">
        <v>1.4</v>
      </c>
      <c r="E6">
        <v>1.4</v>
      </c>
      <c r="F6">
        <v>280972</v>
      </c>
      <c r="G6">
        <v>46601</v>
      </c>
      <c r="H6">
        <v>327573</v>
      </c>
      <c r="I6">
        <v>321.10000000000002</v>
      </c>
      <c r="J6">
        <v>291.39999999999998</v>
      </c>
      <c r="K6">
        <f t="shared" si="0"/>
        <v>612.5</v>
      </c>
      <c r="L6">
        <v>0.96</v>
      </c>
      <c r="N6">
        <f t="shared" si="1"/>
        <v>2.1799325199664024</v>
      </c>
    </row>
    <row r="7" spans="1:14" x14ac:dyDescent="0.25">
      <c r="A7" s="1">
        <v>39743</v>
      </c>
      <c r="B7">
        <v>0.75</v>
      </c>
      <c r="C7">
        <v>0.75</v>
      </c>
      <c r="D7">
        <v>1.4</v>
      </c>
      <c r="E7">
        <v>1.4</v>
      </c>
      <c r="F7">
        <v>280972</v>
      </c>
      <c r="G7">
        <v>46601</v>
      </c>
      <c r="H7">
        <v>327573</v>
      </c>
      <c r="I7">
        <v>336.2</v>
      </c>
      <c r="J7">
        <v>301.2</v>
      </c>
      <c r="K7">
        <f t="shared" si="0"/>
        <v>637.4</v>
      </c>
      <c r="L7">
        <v>0.69</v>
      </c>
      <c r="N7">
        <f t="shared" si="1"/>
        <v>2.2685534501658529</v>
      </c>
    </row>
    <row r="8" spans="1:14" x14ac:dyDescent="0.25">
      <c r="A8" s="1">
        <v>39750</v>
      </c>
      <c r="B8">
        <v>0.65</v>
      </c>
      <c r="C8">
        <v>0.65</v>
      </c>
      <c r="D8">
        <v>1.33</v>
      </c>
      <c r="E8">
        <v>1.1100000000000001</v>
      </c>
      <c r="F8">
        <v>362891</v>
      </c>
      <c r="G8">
        <v>52316</v>
      </c>
      <c r="H8">
        <v>415207</v>
      </c>
      <c r="I8">
        <v>399.3</v>
      </c>
      <c r="J8">
        <v>311.5</v>
      </c>
      <c r="K8">
        <f t="shared" si="0"/>
        <v>710.8</v>
      </c>
      <c r="L8">
        <v>0.82</v>
      </c>
      <c r="N8" s="4">
        <f t="shared" si="1"/>
        <v>1.9587148758167052</v>
      </c>
    </row>
    <row r="9" spans="1:14" x14ac:dyDescent="0.25">
      <c r="A9" s="1">
        <v>39757</v>
      </c>
      <c r="B9">
        <v>0.65</v>
      </c>
      <c r="C9">
        <v>0.65</v>
      </c>
      <c r="D9">
        <v>0.9</v>
      </c>
      <c r="E9">
        <v>1.1100000000000001</v>
      </c>
      <c r="F9">
        <v>362891</v>
      </c>
      <c r="G9">
        <v>52316</v>
      </c>
      <c r="H9">
        <v>415207</v>
      </c>
      <c r="I9">
        <v>429.5</v>
      </c>
      <c r="J9">
        <v>319.39999999999998</v>
      </c>
      <c r="K9">
        <f t="shared" si="0"/>
        <v>748.9</v>
      </c>
      <c r="L9">
        <v>0.24</v>
      </c>
      <c r="N9">
        <f t="shared" si="1"/>
        <v>2.0637050794866778</v>
      </c>
    </row>
    <row r="10" spans="1:14" x14ac:dyDescent="0.25">
      <c r="A10" s="1">
        <v>39764</v>
      </c>
      <c r="B10">
        <v>1</v>
      </c>
      <c r="C10">
        <v>1</v>
      </c>
      <c r="D10">
        <v>1</v>
      </c>
      <c r="E10">
        <v>1</v>
      </c>
      <c r="F10">
        <v>604566</v>
      </c>
      <c r="G10">
        <v>45455</v>
      </c>
      <c r="H10">
        <v>650021</v>
      </c>
      <c r="I10">
        <v>358.1</v>
      </c>
      <c r="J10">
        <v>291.10000000000002</v>
      </c>
      <c r="K10">
        <f t="shared" si="0"/>
        <v>649.20000000000005</v>
      </c>
      <c r="L10">
        <v>0.28000000000000003</v>
      </c>
      <c r="N10">
        <f t="shared" si="1"/>
        <v>1.0738281676442274</v>
      </c>
    </row>
    <row r="11" spans="1:14" x14ac:dyDescent="0.25">
      <c r="A11" s="1">
        <v>39771</v>
      </c>
      <c r="B11">
        <v>1</v>
      </c>
      <c r="C11">
        <v>1</v>
      </c>
      <c r="D11">
        <v>1</v>
      </c>
      <c r="E11">
        <v>1</v>
      </c>
      <c r="F11">
        <v>604566</v>
      </c>
      <c r="G11">
        <v>45455</v>
      </c>
      <c r="H11">
        <v>650021</v>
      </c>
      <c r="I11">
        <v>375.4</v>
      </c>
      <c r="J11">
        <v>288.3</v>
      </c>
      <c r="K11">
        <f t="shared" si="0"/>
        <v>663.7</v>
      </c>
      <c r="L11">
        <v>0.36</v>
      </c>
      <c r="N11">
        <f t="shared" si="1"/>
        <v>1.0978123149498979</v>
      </c>
    </row>
    <row r="12" spans="1:14" x14ac:dyDescent="0.25">
      <c r="A12" s="1">
        <v>39778</v>
      </c>
      <c r="B12">
        <v>1</v>
      </c>
      <c r="C12">
        <v>1</v>
      </c>
      <c r="D12">
        <v>1</v>
      </c>
      <c r="E12">
        <v>1</v>
      </c>
      <c r="F12">
        <v>589625</v>
      </c>
      <c r="G12">
        <v>55623</v>
      </c>
      <c r="H12">
        <v>645248</v>
      </c>
      <c r="I12">
        <v>424.3</v>
      </c>
      <c r="J12">
        <v>297.39999999999998</v>
      </c>
      <c r="K12">
        <f t="shared" si="0"/>
        <v>721.7</v>
      </c>
      <c r="L12">
        <v>0.56000000000000005</v>
      </c>
      <c r="N12">
        <f t="shared" si="1"/>
        <v>1.2239983040067839</v>
      </c>
    </row>
    <row r="13" spans="1:14" x14ac:dyDescent="0.25">
      <c r="A13" s="1">
        <v>39785</v>
      </c>
      <c r="B13">
        <v>1</v>
      </c>
      <c r="C13">
        <v>1</v>
      </c>
      <c r="D13">
        <v>1</v>
      </c>
      <c r="E13">
        <v>1</v>
      </c>
      <c r="F13">
        <v>589625</v>
      </c>
      <c r="G13">
        <v>55623</v>
      </c>
      <c r="H13">
        <v>645248</v>
      </c>
      <c r="I13">
        <v>454</v>
      </c>
      <c r="J13">
        <v>308.8</v>
      </c>
      <c r="K13">
        <f t="shared" si="0"/>
        <v>762.8</v>
      </c>
      <c r="L13">
        <v>0.49</v>
      </c>
      <c r="N13">
        <f t="shared" si="1"/>
        <v>1.2937036251854992</v>
      </c>
    </row>
    <row r="14" spans="1:14" x14ac:dyDescent="0.25">
      <c r="A14" s="1">
        <v>39792</v>
      </c>
      <c r="B14">
        <v>1</v>
      </c>
      <c r="C14">
        <v>0.25</v>
      </c>
      <c r="D14">
        <v>1</v>
      </c>
      <c r="E14">
        <v>0.89</v>
      </c>
      <c r="F14">
        <v>774380</v>
      </c>
      <c r="G14">
        <v>49442</v>
      </c>
      <c r="H14">
        <v>823822</v>
      </c>
      <c r="I14">
        <v>434.3</v>
      </c>
      <c r="J14">
        <v>297.8</v>
      </c>
      <c r="K14">
        <f t="shared" si="0"/>
        <v>732.1</v>
      </c>
      <c r="L14">
        <v>0.13</v>
      </c>
      <c r="N14">
        <f t="shared" si="1"/>
        <v>0.94540148247630362</v>
      </c>
    </row>
    <row r="15" spans="1:14" x14ac:dyDescent="0.25">
      <c r="A15" s="1">
        <v>39799</v>
      </c>
      <c r="B15">
        <v>0.25</v>
      </c>
      <c r="C15">
        <v>0.25</v>
      </c>
      <c r="D15">
        <v>0.79</v>
      </c>
      <c r="E15">
        <v>0.89</v>
      </c>
      <c r="F15">
        <v>774380</v>
      </c>
      <c r="G15">
        <v>49442</v>
      </c>
      <c r="H15">
        <v>823822</v>
      </c>
      <c r="I15">
        <v>467</v>
      </c>
      <c r="J15">
        <v>299.3</v>
      </c>
      <c r="K15">
        <f t="shared" si="0"/>
        <v>766.3</v>
      </c>
      <c r="L15">
        <v>0.15</v>
      </c>
      <c r="N15">
        <f t="shared" si="1"/>
        <v>0.98956584622536736</v>
      </c>
    </row>
    <row r="16" spans="1:14" x14ac:dyDescent="0.25">
      <c r="A16" s="1">
        <v>39806</v>
      </c>
      <c r="B16">
        <v>0.25</v>
      </c>
      <c r="C16">
        <v>0.25</v>
      </c>
      <c r="D16">
        <v>0.25</v>
      </c>
      <c r="E16">
        <v>0.25</v>
      </c>
      <c r="F16">
        <v>798335</v>
      </c>
      <c r="G16">
        <v>57231</v>
      </c>
      <c r="H16">
        <v>855566</v>
      </c>
      <c r="I16">
        <v>503.2</v>
      </c>
      <c r="J16">
        <v>319.5</v>
      </c>
      <c r="K16">
        <f t="shared" si="0"/>
        <v>822.7</v>
      </c>
      <c r="L16">
        <v>0.11</v>
      </c>
      <c r="N16">
        <f t="shared" si="1"/>
        <v>1.0305197692697927</v>
      </c>
    </row>
    <row r="17" spans="1:14" x14ac:dyDescent="0.25">
      <c r="A17" s="1">
        <v>39813</v>
      </c>
      <c r="B17">
        <v>0.25</v>
      </c>
      <c r="C17">
        <v>0.25</v>
      </c>
      <c r="D17">
        <v>0.25</v>
      </c>
      <c r="E17">
        <v>0.25</v>
      </c>
      <c r="F17">
        <v>798335</v>
      </c>
      <c r="G17">
        <v>57231</v>
      </c>
      <c r="H17">
        <v>855566</v>
      </c>
      <c r="I17">
        <v>551.20000000000005</v>
      </c>
      <c r="J17">
        <v>334.9</v>
      </c>
      <c r="K17">
        <f t="shared" si="0"/>
        <v>886.1</v>
      </c>
      <c r="L17">
        <v>0.1</v>
      </c>
      <c r="N17">
        <f t="shared" si="1"/>
        <v>1.109935052327657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FRB_H3 (1)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E Cumby</dc:creator>
  <cp:lastModifiedBy>University Information Services</cp:lastModifiedBy>
  <dcterms:created xsi:type="dcterms:W3CDTF">2015-12-14T21:45:27Z</dcterms:created>
  <dcterms:modified xsi:type="dcterms:W3CDTF">2016-07-18T19:25:31Z</dcterms:modified>
</cp:coreProperties>
</file>