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zou\Dropbox\kozo\Research\TailRisk\data\OECD_economicoutlook\"/>
    </mc:Choice>
  </mc:AlternateContent>
  <xr:revisionPtr revIDLastSave="0" documentId="13_ncr:1_{79980F58-A988-4ECD-B04F-796D2EF790B2}" xr6:coauthVersionLast="45" xr6:coauthVersionMax="45" xr10:uidLastSave="{00000000-0000-0000-0000-000000000000}"/>
  <bookViews>
    <workbookView xWindow="-110" yWindow="-110" windowWidth="19420" windowHeight="11620" activeTab="1" xr2:uid="{00000000-000D-0000-FFFF-FFFF00000000}"/>
  </bookViews>
  <sheets>
    <sheet name="FDI financial flows- As a share" sheetId="1" r:id="rId1"/>
    <sheet name="Connec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4" i="2" l="1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2" i="2" l="1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A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MyOECD</author>
  </authors>
  <commentList>
    <comment ref="H10" authorId="0" shapeId="0" xr:uid="{00000000-0006-0000-0000-000001000000}">
      <text>
        <r>
          <rPr>
            <sz val="9"/>
            <color indexed="81"/>
            <rFont val="MS P ゴシック"/>
            <family val="3"/>
            <charset val="128"/>
          </rPr>
          <t xml:space="preserve">B: Break </t>
        </r>
      </text>
    </comment>
    <comment ref="W10" authorId="0" shapeId="0" xr:uid="{00000000-0006-0000-0000-000002000000}">
      <text>
        <r>
          <rPr>
            <sz val="9"/>
            <color indexed="81"/>
            <rFont val="MS P ゴシック"/>
            <family val="3"/>
            <charset val="128"/>
          </rPr>
          <t xml:space="preserve">B: Break </t>
        </r>
      </text>
    </comment>
    <comment ref="M17" authorId="0" shapeId="0" xr:uid="{00000000-0006-0000-0000-000003000000}">
      <text>
        <r>
          <rPr>
            <sz val="9"/>
            <color indexed="81"/>
            <rFont val="MS P ゴシック"/>
            <family val="3"/>
            <charset val="128"/>
          </rPr>
          <t xml:space="preserve">B: Break </t>
        </r>
      </text>
    </comment>
    <comment ref="AB17" authorId="0" shapeId="0" xr:uid="{00000000-0006-0000-0000-000004000000}">
      <text>
        <r>
          <rPr>
            <sz val="9"/>
            <color indexed="81"/>
            <rFont val="MS P ゴシック"/>
            <family val="3"/>
            <charset val="128"/>
          </rPr>
          <t xml:space="preserve">B: Break </t>
        </r>
      </text>
    </comment>
    <comment ref="M19" authorId="0" shapeId="0" xr:uid="{00000000-0006-0000-0000-000005000000}">
      <text>
        <r>
          <rPr>
            <sz val="9"/>
            <color indexed="81"/>
            <rFont val="MS P ゴシック"/>
            <family val="3"/>
            <charset val="128"/>
          </rPr>
          <t xml:space="preserve">B: Break </t>
        </r>
      </text>
    </comment>
    <comment ref="AB19" authorId="0" shapeId="0" xr:uid="{00000000-0006-0000-0000-000006000000}">
      <text>
        <r>
          <rPr>
            <sz val="9"/>
            <color indexed="81"/>
            <rFont val="MS P ゴシック"/>
            <family val="3"/>
            <charset val="128"/>
          </rPr>
          <t xml:space="preserve">B: Break </t>
        </r>
      </text>
    </comment>
    <comment ref="H21" authorId="0" shapeId="0" xr:uid="{00000000-0006-0000-0000-000007000000}">
      <text>
        <r>
          <rPr>
            <sz val="9"/>
            <color indexed="81"/>
            <rFont val="MS P ゴシック"/>
            <family val="3"/>
            <charset val="128"/>
          </rPr>
          <t xml:space="preserve">B: Break </t>
        </r>
      </text>
    </comment>
    <comment ref="W21" authorId="0" shapeId="0" xr:uid="{00000000-0006-0000-0000-000008000000}">
      <text>
        <r>
          <rPr>
            <sz val="9"/>
            <color indexed="81"/>
            <rFont val="MS P ゴシック"/>
            <family val="3"/>
            <charset val="128"/>
          </rPr>
          <t xml:space="preserve">B: Break </t>
        </r>
      </text>
    </comment>
    <comment ref="L23" authorId="0" shapeId="0" xr:uid="{00000000-0006-0000-0000-000009000000}">
      <text>
        <r>
          <rPr>
            <sz val="9"/>
            <color indexed="81"/>
            <rFont val="MS P ゴシック"/>
            <family val="3"/>
            <charset val="128"/>
          </rPr>
          <t xml:space="preserve">B: Break </t>
        </r>
      </text>
    </comment>
    <comment ref="AA23" authorId="0" shapeId="0" xr:uid="{00000000-0006-0000-0000-00000A000000}">
      <text>
        <r>
          <rPr>
            <sz val="9"/>
            <color indexed="81"/>
            <rFont val="MS P ゴシック"/>
            <family val="3"/>
            <charset val="128"/>
          </rPr>
          <t xml:space="preserve">B: Break </t>
        </r>
      </text>
    </comment>
    <comment ref="M25" authorId="0" shapeId="0" xr:uid="{00000000-0006-0000-0000-00000B000000}">
      <text>
        <r>
          <rPr>
            <sz val="9"/>
            <color indexed="81"/>
            <rFont val="MS P ゴシック"/>
            <family val="3"/>
            <charset val="128"/>
          </rPr>
          <t xml:space="preserve">B: Break </t>
        </r>
      </text>
    </comment>
    <comment ref="AB25" authorId="0" shapeId="0" xr:uid="{00000000-0006-0000-0000-00000C000000}">
      <text>
        <r>
          <rPr>
            <sz val="9"/>
            <color indexed="81"/>
            <rFont val="MS P ゴシック"/>
            <family val="3"/>
            <charset val="128"/>
          </rPr>
          <t xml:space="preserve">B: Break </t>
        </r>
      </text>
    </comment>
    <comment ref="M27" authorId="0" shapeId="0" xr:uid="{00000000-0006-0000-0000-00000D000000}">
      <text>
        <r>
          <rPr>
            <sz val="9"/>
            <color indexed="81"/>
            <rFont val="MS P ゴシック"/>
            <family val="3"/>
            <charset val="128"/>
          </rPr>
          <t xml:space="preserve">B: Break </t>
        </r>
      </text>
    </comment>
    <comment ref="AB27" authorId="0" shapeId="0" xr:uid="{00000000-0006-0000-0000-00000E000000}">
      <text>
        <r>
          <rPr>
            <sz val="9"/>
            <color indexed="81"/>
            <rFont val="MS P ゴシック"/>
            <family val="3"/>
            <charset val="128"/>
          </rPr>
          <t xml:space="preserve">B: Break </t>
        </r>
      </text>
    </comment>
    <comment ref="L30" authorId="0" shapeId="0" xr:uid="{00000000-0006-0000-0000-00000F000000}">
      <text>
        <r>
          <rPr>
            <sz val="9"/>
            <color indexed="81"/>
            <rFont val="MS P ゴシック"/>
            <family val="3"/>
            <charset val="128"/>
          </rPr>
          <t xml:space="preserve">B: Break </t>
        </r>
      </text>
    </comment>
    <comment ref="AA30" authorId="0" shapeId="0" xr:uid="{00000000-0006-0000-0000-000010000000}">
      <text>
        <r>
          <rPr>
            <sz val="9"/>
            <color indexed="81"/>
            <rFont val="MS P ゴシック"/>
            <family val="3"/>
            <charset val="128"/>
          </rPr>
          <t xml:space="preserve">B: Break </t>
        </r>
      </text>
    </comment>
    <comment ref="M34" authorId="0" shapeId="0" xr:uid="{00000000-0006-0000-0000-000011000000}">
      <text>
        <r>
          <rPr>
            <sz val="9"/>
            <color indexed="81"/>
            <rFont val="MS P ゴシック"/>
            <family val="3"/>
            <charset val="128"/>
          </rPr>
          <t xml:space="preserve">B: Break </t>
        </r>
      </text>
    </comment>
    <comment ref="AB34" authorId="0" shapeId="0" xr:uid="{00000000-0006-0000-0000-000012000000}">
      <text>
        <r>
          <rPr>
            <sz val="9"/>
            <color indexed="81"/>
            <rFont val="MS P ゴシック"/>
            <family val="3"/>
            <charset val="128"/>
          </rPr>
          <t xml:space="preserve">B: Break </t>
        </r>
      </text>
    </comment>
    <comment ref="N41" authorId="0" shapeId="0" xr:uid="{00000000-0006-0000-0000-000013000000}">
      <text>
        <r>
          <rPr>
            <sz val="9"/>
            <color indexed="81"/>
            <rFont val="MS P ゴシック"/>
            <family val="3"/>
            <charset val="128"/>
          </rPr>
          <t xml:space="preserve">B: Break </t>
        </r>
      </text>
    </comment>
    <comment ref="AC41" authorId="0" shapeId="0" xr:uid="{00000000-0006-0000-0000-000014000000}">
      <text>
        <r>
          <rPr>
            <sz val="9"/>
            <color indexed="81"/>
            <rFont val="MS P ゴシック"/>
            <family val="3"/>
            <charset val="128"/>
          </rPr>
          <t xml:space="preserve">B: Break </t>
        </r>
      </text>
    </comment>
  </commentList>
</comments>
</file>

<file path=xl/sharedStrings.xml><?xml version="1.0" encoding="utf-8"?>
<sst xmlns="http://schemas.openxmlformats.org/spreadsheetml/2006/main" count="276" uniqueCount="108">
  <si>
    <t>&lt;?xml version="1.0" encoding="utf-16"?&gt;&lt;WebTableParameter xmlns:xsd="http://www.w3.org/2001/XMLSchema" xmlns:xsi="http://www.w3.org/2001/XMLSchema-instance" xmlns="http://stats.oecd.org/OECDStatWS/2004/03/01/"&gt;&lt;DataTable Code="FDI_AGGR_SUMM" HasMetadata="true"&gt;&lt;Name LocaleIsoCode="en"&gt;FDI main aggregates - Summary&lt;/Name&gt;&lt;Name LocaleIsoCode="fr"&gt;Principaux agrégats d'IDE - Synthèse&lt;/Name&gt;&lt;Dimension Code="COU" HasMetadata="false" CommonCode="LOCATION" Display="labels"&gt;&lt;Name LocaleIsoCode="en"&gt;Reporting country&lt;/Name&gt;&lt;Name LocaleIsoCode="fr"&gt;Pays déclarant&lt;/Name&gt;&lt;Member Code="AUS" HasMetadata="true" HasOnlyUnitMetadata="false" HasChild="0"&gt;&lt;Name LocaleIsoCode="en"&gt;Australia&lt;/Name&gt;&lt;Name LocaleIsoCode="fr"&gt;Australie&lt;/Name&gt;&lt;/Member&gt;&lt;Member Code="AUT" HasMetadata="true" HasOnlyUnitMetadata="false" HasChild="0"&gt;&lt;Name LocaleIsoCode="en"&gt;Austria&lt;/Name&gt;&lt;Name LocaleIsoCode="fr"&gt;Autriche&lt;/Name&gt;&lt;/Member&gt;&lt;Member Code="BEL" HasMetadata="true" HasOnlyUnitMetadata="false" HasChild="0"&gt;&lt;Name LocaleIsoCode="en"&gt;Belgium&lt;/Name&gt;&lt;Name LocaleIsoCode="fr"&gt;Belgique&lt;/Name&gt;&lt;/Member&gt;&lt;Member Code="CAN" HasMetadata="true" HasOnlyUnitMetadata="false" HasChild="0"&gt;&lt;Name LocaleIsoCode="en"&gt;Canada&lt;/Name&gt;&lt;Name LocaleIsoCode="fr"&gt;Canada&lt;/Name&gt;&lt;/Member&gt;&lt;Member Code="CHL" HasMetadata="true" HasOnlyUnitMetadata="false" HasChild="0"&gt;&lt;Name LocaleIsoCode="en"&gt;Chile&lt;/Name&gt;&lt;Name LocaleIsoCode="fr"&gt;Chili&lt;/Name&gt;&lt;/Member&gt;&lt;Member Code="COL" HasMetadata="true" HasOnlyUnitMetadata="false" HasChild="0"&gt;&lt;Name LocaleIsoCode="en"&gt;Colombia&lt;/Name&gt;&lt;Name LocaleIsoCode="fr"&gt;Colombie&lt;/Name&gt;&lt;/Member&gt;&lt;Member Code="CZE" HasMetadata="true" HasOnlyUnitMetadata="false" HasChild="0"&gt;&lt;Name LocaleIsoCode="en"&gt;Czech Republic&lt;/Name&gt;&lt;Name LocaleIsoCode="fr"&gt;République tchèque&lt;/Name&gt;&lt;/Member&gt;&lt;Member Code="DNK" HasMetadata="true" HasOnlyUnitMetadata="false" HasChild="0"&gt;&lt;Name LocaleIsoCode="en"&gt;Denmark&lt;/Name&gt;&lt;Name LocaleIsoCode="fr"&gt;Danemark&lt;/Name&gt;&lt;/Member&gt;&lt;Member Code="EST" HasMetadata="true" HasOnlyUnitMetadata="false" HasChild="0"&gt;&lt;Name LocaleIsoCode="en"&gt;Estonia&lt;/Name&gt;&lt;Name LocaleIsoCode="fr"&gt;Estonie&lt;/Name&gt;&lt;/Member&gt;&lt;Member Code="FIN" HasMetadata="true" HasOnlyUnitMetadata="false" HasChild="0"&gt;&lt;Name LocaleIsoCode="en"&gt;Finland&lt;/Name&gt;&lt;Name LocaleIsoCode="fr"&gt;Finlande&lt;/Name&gt;&lt;/Member&gt;&lt;Member Code="FRA" HasMetadata="true" HasOnlyUnitMetadata="false" HasChild="0"&gt;&lt;Name LocaleIsoCode="en"&gt;France&lt;/Name&gt;&lt;Name LocaleIsoCode="fr"&gt;France&lt;/Name&gt;&lt;/Member&gt;&lt;Member Code="DEU" HasMetadata="true" HasOnlyUnitMetadata="false" HasChild="0"&gt;&lt;Name LocaleIsoCode="en"&gt;Germany&lt;/Name&gt;&lt;Name LocaleIsoCode="fr"&gt;Allemagne&lt;/Name&gt;&lt;/Member&gt;&lt;Member Code="GRC" HasMetadata="true" HasOnlyUnitMetadata="false" HasChild="0"&gt;&lt;Name LocaleIsoCode="en"&gt;Greece&lt;/Name&gt;&lt;Name LocaleIsoCode="fr"&gt;Grèce&lt;/Name&gt;&lt;/Member&gt;&lt;Member Code="HUN" HasMetadata="true" HasOnlyUnitMetadata="false" HasChild="0"&gt;&lt;Name LocaleIsoCode="en"&gt;Hungary&lt;/Name&gt;&lt;Name LocaleIsoCode="fr"&gt;Hongrie&lt;/Name&gt;&lt;/Member&gt;&lt;Member Code="ISL" HasMetadata="true" HasOnlyUnitMetadata="false" HasChild="0"&gt;&lt;Name LocaleIsoCode="en"&gt;Iceland&lt;/Name&gt;&lt;Name LocaleIsoCode="fr"&gt;Islande&lt;/Name&gt;&lt;/Member&gt;&lt;Member Code="IRL" HasMetadata="true" HasOnlyUnitMetadata="false" HasChild="0"&gt;&lt;Name LocaleIsoCode="en"&gt;Ireland&lt;/Name&gt;&lt;Name LocaleIsoCode="fr"&gt;Irlande&lt;/Name&gt;&lt;/Member&gt;&lt;Member Code="ISR" HasMetadata="true" HasOnlyUnitMetadata="false" HasChild="0"&gt;&lt;Name LocaleIsoCode="en"&gt;Israel&lt;/Name&gt;&lt;Name LocaleIsoCode="fr"&gt;Israël&lt;/Name&gt;&lt;/Member&gt;&lt;Member Code="ITA" HasMetadata="true" HasOnlyUnitMetadata="false" HasChild="0"&gt;&lt;Name LocaleIsoCode="en"&gt;Italy&lt;/Name&gt;&lt;Name LocaleIsoCode="fr"&gt;Italie&lt;/Name&gt;&lt;/Member&gt;&lt;Member Code="JPN" HasMetadata="true" HasOnlyUnitMetadata="false" HasChild="0"&gt;&lt;Name LocaleIsoCode="en"&gt;Japan&lt;/Name&gt;&lt;Name LocaleIsoCode="fr"&gt;Japon&lt;/Name&gt;&lt;/Member&gt;&lt;Member Code="KOR" HasMetadata="true" HasOnlyUnitMetadata="false" HasChild="0"&gt;&lt;Name LocaleIsoCode="en"&gt;Korea&lt;/Name&gt;&lt;Name LocaleIsoCode="fr"&gt;Corée&lt;/Name&gt;&lt;/Member&gt;&lt;Member Code="LVA" HasMetadata="true" HasOnlyUnitMetadata="false" HasChild="0"&gt;&lt;Name LocaleIsoCode="en"&gt;Latvia&lt;/Name&gt;&lt;Name LocaleIsoCode="fr"&gt;Lettonie&lt;/Name&gt;&lt;/Member&gt;&lt;Member Code="LTU" HasMetadata="true" HasOnlyUnitMetadata="false" HasChild="0"&gt;&lt;Name LocaleIsoCode="en"&gt;Lithuania&lt;/Name&gt;&lt;Name LocaleIsoCode="fr"&gt;Lituanie&lt;/Name&gt;&lt;/Member&gt;&lt;Member Code="LUX" HasMetadata="true" HasOnlyUnitMetadata="false" HasChild="0"&gt;&lt;Name LocaleIsoCode="en"&gt;Luxembourg&lt;/Name&gt;&lt;Name LocaleIsoCode="fr"&gt;Luxembourg&lt;/Name&gt;&lt;/Member&gt;&lt;Member Code="MEX" HasMetadata="true" HasOnlyUnitMetadata="false" HasChild="0"&gt;&lt;Name LocaleIsoCode="en"&gt;Mexico&lt;/Name&gt;&lt;Name LocaleIsoCode="fr"&gt;Mexique&lt;/Name&gt;&lt;/Member&gt;&lt;Member Code="NLD" HasMetadata="true" HasOnlyUnitMetadata="false" HasChild="0"&gt;&lt;Name LocaleIsoCode="en"&gt;Netherlands&lt;/Name&gt;&lt;Name LocaleIsoCode="fr"&gt;Pays-Bas&lt;/Name&gt;&lt;/Member&gt;&lt;Member Code="NZL" HasMetadata="true" HasOnlyUnitMetadata="false" HasChild="0"&gt;&lt;Name LocaleIsoCode="en"&gt;New Zealand&lt;/Name&gt;&lt;Name LocaleIsoCode="fr"&gt;Nouvelle-Zélande&lt;/Name&gt;&lt;/Member&gt;&lt;Member Code="NOR" HasMetadata="true" HasOnlyUnitMetadata="false" HasChild="0"&gt;&lt;Name LocaleIsoCode="en"&gt;Norway&lt;/Name&gt;&lt;Name LocaleIsoCode="fr"&gt;Norvège&lt;/Name&gt;&lt;/Member&gt;&lt;Member Code="POL" HasMetadata="true" HasOnlyUnitMetadata="false" HasChild="0"&gt;&lt;Name LocaleIsoCode="en"&gt;Poland&lt;/Name&gt;&lt;Name LocaleIsoCode="fr"&gt;Pologne&lt;/Name&gt;&lt;/Member&gt;&lt;Member Code="PRT" HasMetadata="true" HasOnlyUnitMetadata="false" HasChild="0"&gt;&lt;Name LocaleIsoCode="en"&gt;Portugal&lt;/Name&gt;&lt;Name LocaleIsoCode="fr"&gt;Portugal&lt;/Name&gt;&lt;/Member&gt;&lt;Member Code="SVK" HasMetadata="true" HasOnlyUnitMetadata="false" HasChild="0"&gt;&lt;Name LocaleIsoCode="en"&gt;Slovak Republic&lt;/Name&gt;&lt;Name LocaleIsoCode="fr"&gt;République slovaque&lt;/Name&gt;&lt;/Member&gt;&lt;Member Code="SVN" HasMetadata="true" HasOnlyUnitMetadata="false" HasChild="0"&gt;&lt;Name LocaleIsoCode="en"&gt;Slovenia&lt;/Name&gt;&lt;Name LocaleIsoCode="fr"&gt;Slovénie&lt;/Name&gt;&lt;/Member&gt;&lt;Member Code="ESP" HasMetadata="true" HasOnlyUnitMetadata="false" HasChild="0"&gt;&lt;Name LocaleIsoCode="en"&gt;Spain&lt;/Name&gt;&lt;Name LocaleIsoCode="fr"&gt;Espagne&lt;/Name&gt;&lt;/Member&gt;&lt;Member Code="SWE" HasMetadata="true" HasOnlyUnitMetadata="false" HasChild="0"&gt;&lt;Name LocaleIsoCode="en"&gt;Sweden&lt;/Name&gt;&lt;Name LocaleIsoCode="fr"&gt;Suède&lt;/Name&gt;&lt;/Member&gt;&lt;Member Code="CHE" HasMetadata="true" HasOnlyUnitMetadata="false" HasChild="0"&gt;&lt;Name LocaleIsoCode="en"&gt;Switzerland&lt;/Name&gt;&lt;Name LocaleIsoCode="fr"&gt;Suisse&lt;/Name&gt;&lt;/Member&gt;&lt;Member Code="TUR" HasMetadata="true" HasOnlyUnitMetadata="false" HasChild="0"&gt;&lt;Name LocaleIsoCode="en"&gt;Turkey&lt;/Name&gt;&lt;Name LocaleIsoCode="fr"&gt;Turquie&lt;/Name&gt;&lt;/Member&gt;&lt;Member Code="GBR" HasMetadata="true" HasOnlyUnitMetadata="false" HasChild="0"&gt;&lt;Name LocaleIsoCode="en"&gt;United Kingdom&lt;/Name&gt;&lt;Name LocaleIsoCode="fr"&gt;Royaume-Uni&lt;/Name&gt;&lt;/Member&gt;&lt;Member Code="USA" HasMetadata="true" HasOnlyUnitMetadata="false" HasChild="0"&gt;&lt;Name LocaleIsoCode="en"&gt;United States&lt;/Name&gt;&lt;Name LocaleIsoCode="fr"&gt;États-Unis&lt;/Name&gt;&lt;/Member&gt;&lt;Member Code="G20_OECD" HasMetadata="true" HasOnlyUnitMetadata="false" HasChild="0"&gt;&lt;Name LocaleIsoCode="en"&gt;OECD G20 countries&lt;/Name&gt;&lt;Name LocaleIsoCode="fr"&gt;G20 - Pays OCDE&lt;/Name&gt;&lt;/Member&gt;&lt;Member Code="G20_NON_OECD" HasMetadata="true" HasOnlyUnitMetadata="false" HasChild="0"&gt;&lt;Name LocaleIsoCode="en"&gt;Non-OECD G20 countries&lt;/Name&gt;&lt;Name LocaleIsoCode="fr"&gt;G20 - Pays non-OCDE&lt;/Name&gt;&lt;/Member&gt;&lt;Member Code="EU" HasMetadata="true" HasOnlyUnitMetadata="false" HasChild="0"&gt;&lt;Name LocaleIsoCode="en"&gt;European Union&lt;/Name&gt;&lt;Name LocaleIsoCode="fr"&gt;Union européenne&lt;/Name&gt;&lt;/Member&gt;&lt;Member Code="EU27_2020" HasMetadata="true" HasOnlyUnitMetadata="false" HasChild="0"&gt;&lt;Name LocaleIsoCode="en"&gt;European Union – 27 countries (from 01/02/2020)&lt;/Name&gt;&lt;Name LocaleIsoCode="fr"&gt;Union européenne – 27 pays (à partir du 01/02/2020)&lt;/Name&gt;&lt;/Member&gt;&lt;Member Code="G20" HasMetadata="true" HasOnlyUnitMetadata="false" HasChild="0"&gt;&lt;Name LocaleIsoCode="en"&gt;G20&lt;/Name&gt;&lt;Name LocaleIsoCode="fr"&gt;G20&lt;/Name&gt;&lt;/Member&gt;&lt;Member Code="OECD" HasMetadata="true" HasOnlyUnitMetadata="false" HasChild="0"&gt;&lt;Name LocaleIsoCode="en"&gt;OECD - Total&lt;/Name&gt;&lt;Name LocaleIsoCode="fr"&gt;OCDE - Total&lt;/Name&gt;&lt;/Member&gt;&lt;Member Code="WLD" HasMetadata="true" HasOnlyUnitMetadata="false" HasChild="0"&gt;&lt;Name LocaleIsoCode="en"&gt;World&lt;/Name&gt;&lt;Name LocaleIsoCode="fr"&gt;Monde&lt;/Name&gt;&lt;/Member&gt;&lt;Member Code="NMEC" HasMetadata="false" HasOnlyUnitMetadata="false" HasChild="1"&gt;&lt;Name LocaleIsoCode="en"&gt;Non-OECD Economies&lt;/Name&gt;&lt;Name LocaleIsoCode="fr"&gt;Économies non-OCDE&lt;/Name&gt;&lt;ChildMember Code="ARG" HasMetadata="true" HasOnlyUnitMetadata="false" HasChild="0"&gt;&lt;Name LocaleIsoCode="en"&gt;Argentina&lt;/Name&gt;&lt;Name LocaleIsoCode="fr"&gt;Argentine&lt;/Name&gt;&lt;/ChildMember&gt;&lt;ChildMember Code="BRA" HasMetadata="true" HasOnlyUnitMetadata="false" HasChild="0"&gt;&lt;Name LocaleIsoCode="en"&gt;Brazil&lt;/Name&gt;&lt;Name LocaleIsoCode="fr"&gt;Brésil&lt;/Name&gt;&lt;/ChildMember&gt;&lt;ChildMember Code="CHN" HasMetadata="true" HasOnlyUnitMetadata="false" HasChild="0"&gt;&lt;Name LocaleIsoCode="en"&gt;China (People's Republic of)&lt;/Name&gt;&lt;Name LocaleIsoCode="fr"&gt;Chine (République populaire de)&lt;/Name&gt;&lt;/ChildMember&gt;&lt;ChildMember Code="IND" HasMetadata="true" HasOnlyUnitMetadata="false" HasChild="0"&gt;&lt;Name LocaleIsoCode="en"&gt;India&lt;/Name&gt;&lt;Name LocaleIsoCode="fr"&gt;Inde&lt;/Name&gt;&lt;/ChildMember&gt;&lt;ChildMember Code="IDN" HasMetadata="true" HasOnlyUnitMetadata="false" HasChild="0"&gt;&lt;Name LocaleIsoCode="en"&gt;Indonesia&lt;/Name&gt;&lt;Name LocaleIsoCode="fr"&gt;Indonésie&lt;/Name&gt;&lt;/ChildMember&gt;&lt;ChildMember Code="RUS" HasMetadata="true" HasOnlyUnitMetadata="false" HasChild="0"&gt;&lt;Name LocaleIsoCode="en"&gt;Russia&lt;/Name&gt;&lt;Name LocaleIsoCode="fr"&gt;Russie&lt;/Name&gt;&lt;/ChildMember&gt;&lt;ChildMember Code="SAU" HasMetadata="true" HasOnlyUnitMetadata="false" HasChild="0"&gt;&lt;Name LocaleIsoCode="en"&gt;Saudi Arabia&lt;/Name&gt;&lt;Name LocaleIsoCode="fr"&gt;Arabie saoudite&lt;/Name&gt;&lt;/ChildMember&gt;&lt;ChildMember Code="ZAF" HasMetadata="true" HasOnlyUnitMetadata="false" HasChild="0"&gt;&lt;Name LocaleIsoCode="en"&gt;South Africa&lt;/Name&gt;&lt;Name LocaleIsoCode="fr"&gt;Afrique du Sud&lt;/Name&gt;&lt;/ChildMember&gt;&lt;/Member&gt;&lt;/Dimension&gt;&lt;Dimension Code="MEASURE" HasMetadata="false" Display="labels"&gt;&lt;Name LocaleIsoCode="en"&gt;Measure&lt;/Name&gt;&lt;Name LocaleIsoCode="fr"&gt;Mesure&lt;/Name&gt;&lt;Member Code="USD" HasMetadata="false" HasOnlyUnitMetadata="false" HasChild="0"&gt;&lt;Name LocaleIsoCode="en"&gt;US Dollar&lt;/Name&gt;&lt;Name LocaleIsoCode="fr"&gt;Dollar des États-Unis&lt;/Name&gt;&lt;/Member&gt;&lt;Member Code="SUB" HasMetadata="false" HasOnlyUnitMetadata="false" HasChild="0"&gt;&lt;Name LocaleIsoCode="en"&gt;Reported currency&lt;/Name&gt;&lt;Name LocaleIsoCode="fr"&gt;Monnaie rapportée&lt;/Name&gt;&lt;/Member&gt;&lt;Member Code="PER_GDP" HasMetadata="false" HasOnlyUnitMetadata="false" HasChild="0" IsDisplayed="true"&gt;&lt;Name LocaleIsoCode="en"&gt;As a share of GDP&lt;/Name&gt;&lt;Name LocaleIsoCode="fr"&gt;En pourcentage du PIB&lt;/Name&gt;&lt;/Member&gt;&lt;/Dimension&gt;&lt;Dimension Code="MEASURE_PRINCIPLE" HasMetadata="true" Display="labels"&gt;&lt;Name LocaleIsoCode="en"&gt;Measurement principle&lt;/Name&gt;&lt;Name LocaleIsoCode="fr"&gt;Principe de mesure&lt;/Name&gt;&lt;Member Code="DI" HasMetadata="true" HasOnlyUnitMetadata="false" HasChild="0"&gt;&lt;Name LocaleIsoCode="en"&gt;Directional principle: Inward&lt;/Name&gt;&lt;Name LocaleIsoCode="fr"&gt;Principe directionnel-Entrant&lt;/Name&gt;&lt;/Member&gt;&lt;Member Code="DO" HasMetadata="true" HasOnlyUnitMetadata="false" HasChild="0"&gt;&lt;Name LocaleIsoCode="en"&gt;Directional principle: Outward&lt;/Name&gt;&lt;Name LocaleIsoCode="fr"&gt;Principe directionnel-Sortant&lt;/Name&gt;&lt;/Member&gt;&lt;/Dimension&gt;&lt;Dimension Code="FDI_TYPE" HasMetadata="true" Display="labels"&gt;&lt;Name LocaleIsoCode="en"&gt;Type of FDI&lt;/Name&gt;&lt;Name LocaleIsoCode="fr"&gt;Type d'IDI&lt;/Name&gt;&lt;Member Code="T_FA_F" HasMetadata="true" HasOnlyUnitMetadata="false" HasChild="1"&gt;&lt;Name LocaleIsoCode="en"&gt;FDI financial flows - Total&lt;/Name&gt;&lt;Name LocaleIsoCode="fr"&gt;Flux financiers d'IDI - Total&lt;/Name&gt;&lt;ChildMember Code="T_FA_F5A" HasMetadata="true" HasOnlyUnitMetadata="false" HasChild="0"&gt;&lt;Name LocaleIsoCode="en"&gt;FDI financial flows - Equity (excluding reinvestment of earnings)&lt;/Name&gt;&lt;Name LocaleIsoCode="fr"&gt;Flux financiers d'IDI - Participations (hors réinvestissement de bénéfices)&lt;/Name&gt;&lt;/ChildMember&gt;&lt;ChildMember Code="T_FA_F5B" HasMetadata="true" HasOnlyUnitMetadata="false" HasChild="0"&gt;&lt;Name LocaleIsoCode="en"&gt;FDI financial flows - Reinvestment of earnings&lt;/Name&gt;&lt;Name LocaleIsoCode="fr"&gt;Flux financiers d'IDI - Réinvestissement de bénéfices&lt;/Name&gt;&lt;/ChildMember&gt;&lt;ChildMember Code="T_FA_FL" HasMetadata="true" HasOnlyUnitMetadata="false" HasChild="0"&gt;&lt;Name LocaleIsoCode="en"&gt;FDI financial flows - Debt&lt;/Name&gt;&lt;Name LocaleIsoCode="fr"&gt;Flux financiers d'IDI - Prêts&lt;/Name&gt;&lt;/ChildMember&gt;&lt;/Member&gt;&lt;Member Code="LE_FA_F" HasMetadata="true" HasOnlyUnitMetadata="false" HasChild="1"&gt;&lt;Name LocaleIsoCode="en"&gt;FDI positions -Total&lt;/Name&gt;&lt;Name LocaleIsoCode="fr"&gt;Positions d'IDI - Total&lt;/Name&gt;&lt;ChildMember Code="LE_FA_F5" HasMetadata="true" HasOnlyUnitMetadata="false" HasChild="0"&gt;&lt;Name LocaleIsoCode="en"&gt;FDI positions - Equity (including reinvestment of earnings)&lt;/Name&gt;&lt;Name LocaleIsoCode="fr"&gt;Positions d'IDI - Participations (réinvestissement de bénéfices inclu)&lt;/Name&gt;&lt;/ChildMember&gt;&lt;ChildMember Code="LE_FA_FL" HasMetadata="true" HasOnlyUnitMetadata="false" HasChild="0"&gt;&lt;Name LocaleIsoCode="en"&gt;FDI positions - Debt&lt;/Name&gt;&lt;Name LocaleIsoCode="fr"&gt;Flux financiers d'IDI - Prêts&lt;/Name&gt;&lt;/ChildMember&gt;&lt;/Member&gt;&lt;Member Code="T_D4P_F" HasMetadata="true" HasOnlyUnitMetadata="false" HasChild="1"&gt;&lt;Name LocaleIsoCode="en"&gt;FDI income - Total&lt;/Name&gt;&lt;Name LocaleIsoCode="fr"&gt;Revenus d'IDI - Total&lt;/Name&gt;&lt;ChildMember Code="T_D4S_F5" HasMetadata="true" HasOnlyUnitMetadata="false" HasChild="1"&gt;&lt;Name LocaleIsoCode="en"&gt;FDI income - Income on Equity&lt;/Name&gt;&lt;Name LocaleIsoCode="fr"&gt;Revenus d'IDI - Revenus de participations&lt;/Name&gt;&lt;ChildMember Code="T_D42S_F5" HasMetadata="true" HasOnlyUnitMetadata="false" HasChild="0"&gt;&lt;Name LocaleIsoCode="en"&gt;FDI income - Dividends&lt;/Name&gt;&lt;Name LocaleIsoCode="fr"&gt;Revenus d'IDI - Dividendes&lt;/Name&gt;&lt;/ChildMember&gt;&lt;ChildMember Code="T_D43S_F5" HasMetadata="true" HasOnlyUnitMetadata="false" HasChild="0"&gt;&lt;Name LocaleIsoCode="en"&gt;FDI income - Reinvested earnings&lt;/Name&gt;&lt;Name LocaleIsoCode="fr"&gt;Revenus d' IDI - Bénéfices réinvestis&lt;/Name&gt;&lt;/ChildMember&gt;&lt;/ChildMember&gt;&lt;ChildMember Code="T_D4Q_FL" HasMetadata="true" HasOnlyUnitMetadata="false" HasChild="0"&gt;&lt;Name LocaleIsoCode="en"&gt;FDI income - Interests from income on debt&lt;/Name&gt;&lt;Name LocaleIsoCode="fr"&gt;Revenus d'IDI - Revenus de prêts (intérêts)&lt;/Name&gt;&lt;/ChildMember&gt;&lt;/Member&gt;&lt;/Dimension&gt;&lt;Dimension Code="TIME" HasMetadata="false" CommonCode="TIME" Display="labels"&gt;&lt;Name LocaleIsoCode="en"&gt;Time&lt;/Name&gt;&lt;Name LocaleIsoCode="fr"&gt;Temps&lt;/Name&gt;&lt;Member Code="2005" HasMetadata="false"&gt;&lt;Name LocaleIsoCode="en"&gt;2005&lt;/Name&gt;&lt;Name LocaleIsoCode="fr"&gt;2005&lt;/Name&gt;&lt;/Member&gt;&lt;Member Code="2006" HasMetadata="false"&gt;&lt;Name LocaleIsoCode="en"&gt;2006&lt;/Name&gt;&lt;Name LocaleIsoCode="fr"&gt;2006&lt;/Name&gt;&lt;/Member&gt;&lt;Member Code="2007" HasMetadata="false"&gt;&lt;Name LocaleIsoCode="en"&gt;2007&lt;/Name&gt;&lt;Name LocaleIsoCode="fr"&gt;2007&lt;/Name&gt;&lt;/Member&gt;&lt;Member Code="2008" HasMetadata="false"&gt;&lt;Name LocaleIsoCode="en"&gt;2008&lt;/Name&gt;&lt;Name LocaleIsoCode="fr"&gt;2008&lt;/Name&gt;&lt;/Member&gt;&lt;Member Code="2009" HasMetadata="false"&gt;&lt;Name LocaleIsoCode="en"&gt;2009&lt;/Name&gt;&lt;Name LocaleIsoCode="fr"&gt;2009&lt;/Name&gt;&lt;/Member&gt;&lt;Member Code="2010" HasMetadata="false"&gt;&lt;Name LocaleIsoCode="en"&gt;2010&lt;/Name&gt;&lt;Name LocaleIsoCode="fr"&gt;2010&lt;/Name&gt;&lt;/Member&gt;&lt;Member Code="2011" HasMetadata="false"&gt;&lt;Name LocaleIsoCode="en"&gt;2011&lt;/Name&gt;&lt;Name LocaleIsoCode="fr"&gt;2011&lt;/Name&gt;&lt;/Member&gt;&lt;Member Code="2012" HasMetadata="false"&gt;&lt;Name LocaleIsoCode="en"&gt;2012&lt;/Name&gt;&lt;Name LocaleIsoCode="fr"&gt;2012&lt;/Name&gt;&lt;/Member&gt;&lt;Member Code="2013" HasMetadata="false"&gt;&lt;Name LocaleIsoCode="en"&gt;2013&lt;/Name&gt;&lt;Name LocaleIsoCode="fr"&gt;2013&lt;/Name&gt;&lt;/Member&gt;&lt;Member Code="2014" HasMetadata="false"&gt;&lt;Name LocaleIsoCode="en"&gt;2014&lt;/Name&gt;&lt;Name LocaleIsoCode="fr"&gt;2014&lt;/Name&gt;&lt;/Member&gt;&lt;Member Code="2015" HasMetadata="false"&gt;&lt;Name LocaleIsoCode="en"&gt;2015&lt;/Name&gt;&lt;Name LocaleIsoCode="fr"&gt;2015&lt;/Name&gt;&lt;/Member&gt;&lt;Member Code="2016" HasMetadata="false"&gt;&lt;Name LocaleIsoCode="en"&gt;2016&lt;/Name&gt;&lt;Name LocaleIsoCode="fr"&gt;2016&lt;/Name&gt;&lt;/Member&gt;&lt;Member Code="2017" HasMetadata="false"&gt;&lt;Name LocaleIsoCode="en"&gt;2017&lt;/Name&gt;&lt;Name LocaleIsoCode="fr"&gt;2017&lt;/Name&gt;&lt;/Member&gt;&lt;Member Code="2018" HasMetadata="false"&gt;&lt;Name LocaleIsoCode="en"&gt;2018&lt;/Name&gt;&lt;Name LocaleIsoCode="fr"&gt;2018&lt;/Name&gt;&lt;/Member&gt;&lt;Member Code="2019" HasMetadata="true"&gt;&lt;Name LocaleIsoCode="en"&gt;2019&lt;/Name&gt;&lt;Name LocaleIsoCode="fr"&gt;2019&lt;/Name&gt;&lt;/Member&gt;&lt;Member Code="2020" HasMetadata="false"&gt;&lt;Name LocaleIsoCode="en"&gt;2020&lt;/Name&gt;&lt;Name LocaleIsoCode="fr"&gt;2020&lt;/Name&gt;&lt;/Member&gt;&lt;/Dimension&gt;&lt;WBOSInformations&gt;&lt;TimeDimension WebTreeWasUsed="false"&gt;&lt;StartCodes Annual="2005" /&gt;&lt;EndCodes Annual="2020" /&gt;&lt;/TimeDimension&gt;&lt;/WBOSInformations&gt;&lt;Tabulation Axis="horizontal"&gt;&lt;Dimension Code="MEASURE_PRINCIPLE" /&gt;&lt;Dimension Code="TIME" /&gt;&lt;/Tabulation&gt;&lt;Tabulation Axis="vertical"&gt;&lt;Dimension Code="COU" /&gt;&lt;/Tabulation&gt;&lt;Tabulation Axis="page"&gt;&lt;Dimension Code="FDI_TYPE" /&gt;&lt;Dimension Code="MEASURE" /&gt;&lt;/Tabulation&gt;&lt;Formatting&gt;&lt;Labels LocaleIsoCode="en" /&gt;&lt;Power&gt;0&lt;/Power&gt;&lt;Decimals&gt;1&lt;/Decimals&gt;&lt;SkipEmptyLines&gt;true&lt;/SkipEmptyLines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false&lt;/IncludeFlagColumn&gt;&lt;IncludeTimeSeriesId&gt;false&lt;/IncludeTimeSeriesId&gt;&lt;DoBarChart&gt;false&lt;/DoBarChart&gt;&lt;FreezePanes&gt;false&lt;/FreezePanes&gt;&lt;MaxBarChartLen&gt;65&lt;/MaxBarChartLen&gt;&lt;/Format&gt;&lt;Query&gt;&lt;Name LocaleIsoCode="en"&gt;FDI financial flows- As a share of GDP&lt;/Name&gt;&lt;AbsoluteUri&gt;http://stats.oecd.org//View.aspx?QueryId=72059&amp;amp;QueryType=Public&amp;amp;Lang=en&lt;/AbsoluteUri&gt;&lt;/Query&gt;&lt;/WebTableParameter&gt;</t>
  </si>
  <si>
    <t>Dataset: FDI main aggregates - Summary</t>
  </si>
  <si>
    <t>Type of FDI</t>
  </si>
  <si>
    <t>Measure</t>
  </si>
  <si>
    <t>As a share of GDP</t>
  </si>
  <si>
    <t>Measurement principle</t>
  </si>
  <si>
    <t>Directional principle: Inward</t>
  </si>
  <si>
    <t>Directional principle: Outward</t>
  </si>
  <si>
    <t>Time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</si>
  <si>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</si>
  <si>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</si>
  <si>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</si>
  <si>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</si>
  <si>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</si>
  <si>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</si>
  <si>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</si>
  <si>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</si>
  <si>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</si>
  <si>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</si>
  <si>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</si>
  <si>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</si>
  <si>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</si>
  <si>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</si>
  <si>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</si>
  <si>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Reporting country</t>
  </si>
  <si>
    <t>Unit</t>
  </si>
  <si>
    <t/>
  </si>
  <si>
    <t>Australia</t>
  </si>
  <si>
    <t>Percentage</t>
  </si>
  <si>
    <t>i</t>
  </si>
  <si>
    <t>Austria</t>
  </si>
  <si>
    <t>Belgium</t>
  </si>
  <si>
    <t>Canada</t>
  </si>
  <si>
    <t>Chile</t>
  </si>
  <si>
    <t>..</t>
  </si>
  <si>
    <t>Colombia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</si>
  <si>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</si>
  <si>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</si>
  <si>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</si>
  <si>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</si>
  <si>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</si>
  <si>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</si>
  <si>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</si>
  <si>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</si>
  <si>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Iceland</t>
  </si>
  <si>
    <t>Ireland</t>
  </si>
  <si>
    <t>Israel</t>
  </si>
  <si>
    <t>Italy</t>
  </si>
  <si>
    <t>Japan</t>
  </si>
  <si>
    <t>Korea</t>
  </si>
  <si>
    <t>Latvia</t>
  </si>
  <si>
    <t>Lithuania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</si>
  <si>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</si>
  <si>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</si>
  <si>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</si>
  <si>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</si>
  <si>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</si>
  <si>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</si>
  <si>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</si>
  <si>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</si>
  <si>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</si>
  <si>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</si>
  <si>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</si>
  <si>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</si>
  <si>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</si>
  <si>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</si>
  <si>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</si>
  <si>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G20 countries</t>
  </si>
  <si>
    <t>Non-OECD G20 countries</t>
  </si>
  <si>
    <t>European Union</t>
  </si>
  <si>
    <t>European Union – 27 countries (from 01/02/2020)</t>
  </si>
  <si>
    <t>G20</t>
  </si>
  <si>
    <t>OECD - Total</t>
  </si>
  <si>
    <t>World</t>
  </si>
  <si>
    <t>Non-OECD Economies</t>
  </si>
  <si>
    <t xml:space="preserve">  Argentina</t>
  </si>
  <si>
    <t xml:space="preserve">  Brazil</t>
  </si>
  <si>
    <t xml:space="preserve">  China (People's Republic of)</t>
  </si>
  <si>
    <t xml:space="preserve">  India</t>
  </si>
  <si>
    <t xml:space="preserve">  Indonesia</t>
  </si>
  <si>
    <t xml:space="preserve">  Russia</t>
  </si>
  <si>
    <t xml:space="preserve">  Saudi Arabia</t>
  </si>
  <si>
    <t xml:space="preserve">  South Africa</t>
  </si>
  <si>
    <t>Data extracted on 08 Sep 2020 18:57 UTC (GMT) from OECD.Stat</t>
  </si>
  <si>
    <t>Legend:</t>
  </si>
  <si>
    <t>B:</t>
  </si>
  <si>
    <t>Break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</si>
  <si>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</si>
  <si>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</si>
  <si>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</si>
  <si>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</si>
  <si>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</si>
  <si>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</si>
  <si>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</si>
  <si>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</si>
  <si>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</si>
  <si>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</si>
  <si>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</si>
  <si>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</si>
  <si>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</si>
  <si>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</si>
  <si>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FDI financial flows - Total</t>
    <phoneticPr fontId="31"/>
  </si>
  <si>
    <t>Outflow</t>
    <phoneticPr fontId="31"/>
  </si>
  <si>
    <t>inflow</t>
    <phoneticPr fontId="31"/>
  </si>
  <si>
    <t>3rd edition</t>
    <phoneticPr fontId="31"/>
  </si>
  <si>
    <t>]</t>
    <phoneticPr fontId="31"/>
  </si>
  <si>
    <t>Outward</t>
    <phoneticPr fontId="31"/>
  </si>
  <si>
    <t>Inward</t>
    <phoneticPr fontId="3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</si>
</sst>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_ ;\-#,##0.0\ "/>
    <numFmt numFmtId="177" formatCode="#,##0.000_ ;\-#,##0.000\ "/>
  </numFmts>
  <fonts count="32">
    <font>
      <sz val="10"/>
      <name val="Arial"/>
      <family val="2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u/>
      <sz val="8"/>
      <color indexed="9"/>
      <name val="Verdana"/>
      <family val="2"/>
    </font>
    <font>
      <b/>
      <sz val="8"/>
      <color indexed="9"/>
      <name val="Verdana"/>
      <family val="2"/>
    </font>
    <font>
      <b/>
      <u/>
      <sz val="8"/>
      <color indexed="9"/>
      <name val="Verdana"/>
      <family val="2"/>
    </font>
    <font>
      <sz val="8"/>
      <name val="Arial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  <font>
      <sz val="9"/>
      <color indexed="81"/>
      <name val="MS P ゴシック"/>
      <family val="3"/>
      <charset val="128"/>
    </font>
    <font>
      <sz val="6"/>
      <name val="ＭＳ Ｐゴシック"/>
      <family val="3"/>
      <charset val="12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0F8FF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80">
    <xf numFmtId="0" fontId="0" fillId="0" borderId="0"/>
    <xf numFmtId="0" fontId="4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8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50">
    <xf numFmtId="0" fontId="0" fillId="0" borderId="0" xfId="0"/>
    <xf numFmtId="0" fontId="27" fillId="0" borderId="10" xfId="0" applyFont="1" applyBorder="1"/>
    <xf numFmtId="0" fontId="28" fillId="0" borderId="10" xfId="0" applyFont="1" applyBorder="1" applyAlignment="1">
      <alignment horizontal="left" wrapText="1"/>
    </xf>
    <xf numFmtId="0" fontId="24" fillId="34" borderId="10" xfId="0" applyFont="1" applyFill="1" applyBorder="1" applyAlignment="1">
      <alignment horizontal="center" vertical="top" wrapText="1"/>
    </xf>
    <xf numFmtId="0" fontId="23" fillId="34" borderId="10" xfId="0" applyFont="1" applyFill="1" applyBorder="1" applyAlignment="1">
      <alignment horizontal="center" vertical="top" wrapText="1"/>
    </xf>
    <xf numFmtId="0" fontId="22" fillId="35" borderId="10" xfId="0" applyFont="1" applyFill="1" applyBorder="1" applyAlignment="1">
      <alignment wrapText="1"/>
    </xf>
    <xf numFmtId="0" fontId="29" fillId="36" borderId="10" xfId="0" applyFont="1" applyFill="1" applyBorder="1" applyAlignment="1">
      <alignment horizontal="center"/>
    </xf>
    <xf numFmtId="0" fontId="21" fillId="35" borderId="10" xfId="0" applyFont="1" applyFill="1" applyBorder="1" applyAlignment="1">
      <alignment vertical="top" wrapText="1"/>
    </xf>
    <xf numFmtId="0" fontId="20" fillId="35" borderId="10" xfId="0" applyFont="1" applyFill="1" applyBorder="1" applyAlignment="1">
      <alignment vertical="top" wrapText="1"/>
    </xf>
    <xf numFmtId="176" fontId="27" fillId="0" borderId="10" xfId="0" applyNumberFormat="1" applyFont="1" applyBorder="1" applyAlignment="1">
      <alignment horizontal="right"/>
    </xf>
    <xf numFmtId="176" fontId="27" fillId="37" borderId="10" xfId="0" applyNumberFormat="1" applyFont="1" applyFill="1" applyBorder="1" applyAlignment="1">
      <alignment horizontal="right"/>
    </xf>
    <xf numFmtId="0" fontId="21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177" fontId="0" fillId="38" borderId="0" xfId="0" applyNumberFormat="1" applyFill="1"/>
    <xf numFmtId="177" fontId="0" fillId="0" borderId="0" xfId="0" applyNumberFormat="1"/>
    <xf numFmtId="177" fontId="27" fillId="37" borderId="10" xfId="0" applyNumberFormat="1" applyFont="1" applyFill="1" applyBorder="1" applyAlignment="1">
      <alignment horizontal="right"/>
    </xf>
    <xf numFmtId="0" fontId="0" fillId="0" borderId="0" xfId="0"/>
    <xf numFmtId="177" fontId="27" fillId="37" borderId="10" xfId="0" applyNumberFormat="1" applyFont="1" applyFill="1" applyBorder="1" applyAlignment="1">
      <alignment horizontal="right"/>
    </xf>
    <xf numFmtId="0" fontId="21" fillId="35" borderId="11" xfId="0" applyFont="1" applyFill="1" applyBorder="1" applyAlignment="1">
      <alignment vertical="top" wrapText="1"/>
    </xf>
    <xf numFmtId="0" fontId="21" fillId="35" borderId="12" xfId="0" applyFont="1" applyFill="1" applyBorder="1" applyAlignment="1">
      <alignment vertical="top" wrapText="1"/>
    </xf>
    <xf numFmtId="0" fontId="20" fillId="35" borderId="14" xfId="0" applyFont="1" applyFill="1" applyBorder="1" applyAlignment="1">
      <alignment vertical="top" wrapText="1"/>
    </xf>
    <xf numFmtId="0" fontId="20" fillId="35" borderId="16" xfId="0" applyFont="1" applyFill="1" applyBorder="1" applyAlignment="1">
      <alignment vertical="top" wrapText="1"/>
    </xf>
    <xf numFmtId="0" fontId="20" fillId="35" borderId="15" xfId="0" applyFont="1" applyFill="1" applyBorder="1" applyAlignment="1">
      <alignment vertical="top" wrapText="1"/>
    </xf>
    <xf numFmtId="0" fontId="26" fillId="33" borderId="11" xfId="0" applyFont="1" applyFill="1" applyBorder="1" applyAlignment="1">
      <alignment horizontal="right" vertical="top" wrapText="1"/>
    </xf>
    <xf numFmtId="0" fontId="26" fillId="33" borderId="13" xfId="0" applyFont="1" applyFill="1" applyBorder="1" applyAlignment="1">
      <alignment horizontal="right" vertical="top" wrapText="1"/>
    </xf>
    <xf numFmtId="0" fontId="26" fillId="33" borderId="12" xfId="0" applyFont="1" applyFill="1" applyBorder="1" applyAlignment="1">
      <alignment horizontal="right" vertical="top" wrapText="1"/>
    </xf>
    <xf numFmtId="0" fontId="24" fillId="33" borderId="11" xfId="0" applyFont="1" applyFill="1" applyBorder="1" applyAlignment="1">
      <alignment vertical="top" wrapText="1"/>
    </xf>
    <xf numFmtId="0" fontId="24" fillId="33" borderId="13" xfId="0" applyFont="1" applyFill="1" applyBorder="1" applyAlignment="1">
      <alignment vertical="top" wrapText="1"/>
    </xf>
    <xf numFmtId="0" fontId="24" fillId="33" borderId="12" xfId="0" applyFont="1" applyFill="1" applyBorder="1" applyAlignment="1">
      <alignment vertical="top" wrapText="1"/>
    </xf>
    <xf numFmtId="0" fontId="25" fillId="33" borderId="11" xfId="0" applyFont="1" applyFill="1" applyBorder="1" applyAlignment="1">
      <alignment horizontal="right" vertical="top" wrapText="1"/>
    </xf>
    <xf numFmtId="0" fontId="25" fillId="33" borderId="13" xfId="0" applyFont="1" applyFill="1" applyBorder="1" applyAlignment="1">
      <alignment horizontal="right" vertical="top" wrapText="1"/>
    </xf>
    <xf numFmtId="0" fontId="25" fillId="33" borderId="12" xfId="0" applyFont="1" applyFill="1" applyBorder="1" applyAlignment="1">
      <alignment horizontal="right" vertical="top" wrapText="1"/>
    </xf>
    <xf numFmtId="0" fontId="23" fillId="33" borderId="11" xfId="0" applyFont="1" applyFill="1" applyBorder="1" applyAlignment="1">
      <alignment vertical="top" wrapText="1"/>
    </xf>
    <xf numFmtId="0" fontId="23" fillId="33" borderId="13" xfId="0" applyFont="1" applyFill="1" applyBorder="1" applyAlignment="1">
      <alignment vertical="top" wrapText="1"/>
    </xf>
    <xf numFmtId="0" fontId="23" fillId="33" borderId="12" xfId="0" applyFont="1" applyFill="1" applyBorder="1" applyAlignment="1">
      <alignment vertical="top" wrapText="1"/>
    </xf>
    <xf numFmtId="0" fontId="26" fillId="34" borderId="11" xfId="0" applyFont="1" applyFill="1" applyBorder="1" applyAlignment="1">
      <alignment horizontal="right" vertical="center" wrapText="1"/>
    </xf>
    <xf numFmtId="0" fontId="26" fillId="34" borderId="13" xfId="0" applyFont="1" applyFill="1" applyBorder="1" applyAlignment="1">
      <alignment horizontal="right" vertical="center" wrapText="1"/>
    </xf>
    <xf numFmtId="0" fontId="26" fillId="34" borderId="12" xfId="0" applyFont="1" applyFill="1" applyBorder="1" applyAlignment="1">
      <alignment horizontal="right" vertical="center" wrapText="1"/>
    </xf>
    <xf numFmtId="0" fontId="24" fillId="34" borderId="11" xfId="0" applyFont="1" applyFill="1" applyBorder="1" applyAlignment="1">
      <alignment horizontal="center" vertical="top" wrapText="1"/>
    </xf>
    <xf numFmtId="0" fontId="24" fillId="34" borderId="13" xfId="0" applyFont="1" applyFill="1" applyBorder="1" applyAlignment="1">
      <alignment horizontal="center" vertical="top" wrapText="1"/>
    </xf>
    <xf numFmtId="0" fontId="24" fillId="34" borderId="12" xfId="0" applyFont="1" applyFill="1" applyBorder="1" applyAlignment="1">
      <alignment horizontal="center" vertical="top" wrapText="1"/>
    </xf>
    <xf numFmtId="0" fontId="25" fillId="34" borderId="11" xfId="0" applyFont="1" applyFill="1" applyBorder="1" applyAlignment="1">
      <alignment horizontal="right" vertical="center" wrapText="1"/>
    </xf>
    <xf numFmtId="0" fontId="25" fillId="34" borderId="13" xfId="0" applyFont="1" applyFill="1" applyBorder="1" applyAlignment="1">
      <alignment horizontal="right" vertical="center" wrapText="1"/>
    </xf>
    <xf numFmtId="0" fontId="25" fillId="34" borderId="12" xfId="0" applyFont="1" applyFill="1" applyBorder="1" applyAlignment="1">
      <alignment horizontal="right" vertical="center" wrapText="1"/>
    </xf>
    <xf numFmtId="0" fontId="22" fillId="35" borderId="11" xfId="0" applyFont="1" applyFill="1" applyBorder="1" applyAlignment="1">
      <alignment wrapText="1"/>
    </xf>
    <xf numFmtId="0" fontId="22" fillId="35" borderId="12" xfId="0" applyFont="1" applyFill="1" applyBorder="1" applyAlignment="1">
      <alignment wrapText="1"/>
    </xf>
    <xf numFmtId="0" fontId="23" fillId="34" borderId="14" xfId="0" applyFont="1" applyFill="1" applyBorder="1" applyAlignment="1">
      <alignment horizontal="center" vertical="top" wrapText="1"/>
    </xf>
    <xf numFmtId="0" fontId="23" fillId="34" borderId="15" xfId="0" applyFont="1" applyFill="1" applyBorder="1" applyAlignment="1">
      <alignment horizontal="center" vertical="top" wrapText="1"/>
    </xf>
    <xf numFmtId="177" fontId="27" fillId="37" borderId="10" xfId="0" applyNumberFormat="1" applyFont="1" applyFill="1" applyBorder="1" applyAlignment="1">
      <alignment horizontal="right"/>
    </xf>
  </cellXfs>
  <cellStyles count="80">
    <cellStyle name="20% - アクセント 1" xfId="19" builtinId="30" customBuiltin="1"/>
    <cellStyle name="20% - アクセント 1 2" xfId="43" xr:uid="{00000000-0005-0000-0000-000001000000}"/>
    <cellStyle name="20% - アクセント 1 3" xfId="62" xr:uid="{FCBD46EF-9391-4035-A917-165E877894A2}"/>
    <cellStyle name="20% - アクセント 2" xfId="23" builtinId="34" customBuiltin="1"/>
    <cellStyle name="20% - アクセント 2 2" xfId="46" xr:uid="{00000000-0005-0000-0000-000003000000}"/>
    <cellStyle name="20% - アクセント 2 3" xfId="65" xr:uid="{CB7C9DE6-318E-4D2B-A3BE-5F6793369BA9}"/>
    <cellStyle name="20% - アクセント 3" xfId="27" builtinId="38" customBuiltin="1"/>
    <cellStyle name="20% - アクセント 3 2" xfId="49" xr:uid="{00000000-0005-0000-0000-000005000000}"/>
    <cellStyle name="20% - アクセント 3 3" xfId="68" xr:uid="{A29DE7EB-787C-412B-B326-2DBE8E47EE10}"/>
    <cellStyle name="20% - アクセント 4" xfId="31" builtinId="42" customBuiltin="1"/>
    <cellStyle name="20% - アクセント 4 2" xfId="52" xr:uid="{00000000-0005-0000-0000-000007000000}"/>
    <cellStyle name="20% - アクセント 4 3" xfId="71" xr:uid="{65937752-9E2D-400F-9E3D-C76FA1DF5003}"/>
    <cellStyle name="20% - アクセント 5" xfId="35" builtinId="46" customBuiltin="1"/>
    <cellStyle name="20% - アクセント 5 2" xfId="55" xr:uid="{00000000-0005-0000-0000-000009000000}"/>
    <cellStyle name="20% - アクセント 5 3" xfId="74" xr:uid="{550592E0-555E-4FBB-8212-8E2059F20C38}"/>
    <cellStyle name="20% - アクセント 6" xfId="39" builtinId="50" customBuiltin="1"/>
    <cellStyle name="20% - アクセント 6 2" xfId="58" xr:uid="{00000000-0005-0000-0000-00000B000000}"/>
    <cellStyle name="20% - アクセント 6 3" xfId="77" xr:uid="{23853938-CEE1-46E4-99EB-609E765A4234}"/>
    <cellStyle name="40% - アクセント 1" xfId="20" builtinId="31" customBuiltin="1"/>
    <cellStyle name="40% - アクセント 1 2" xfId="44" xr:uid="{00000000-0005-0000-0000-00000D000000}"/>
    <cellStyle name="40% - アクセント 1 3" xfId="63" xr:uid="{7ECB8BBC-60AE-4FC2-A377-C6A05CBD5EB5}"/>
    <cellStyle name="40% - アクセント 2" xfId="24" builtinId="35" customBuiltin="1"/>
    <cellStyle name="40% - アクセント 2 2" xfId="47" xr:uid="{00000000-0005-0000-0000-00000F000000}"/>
    <cellStyle name="40% - アクセント 2 3" xfId="66" xr:uid="{B3334202-9C3A-4C35-8C12-75726E268E77}"/>
    <cellStyle name="40% - アクセント 3" xfId="28" builtinId="39" customBuiltin="1"/>
    <cellStyle name="40% - アクセント 3 2" xfId="50" xr:uid="{00000000-0005-0000-0000-000011000000}"/>
    <cellStyle name="40% - アクセント 3 3" xfId="69" xr:uid="{8B344938-F19D-4B4A-9237-96850D4B2F41}"/>
    <cellStyle name="40% - アクセント 4" xfId="32" builtinId="43" customBuiltin="1"/>
    <cellStyle name="40% - アクセント 4 2" xfId="53" xr:uid="{00000000-0005-0000-0000-000013000000}"/>
    <cellStyle name="40% - アクセント 4 3" xfId="72" xr:uid="{C24E48BD-2003-4298-8B6C-04BD222824F7}"/>
    <cellStyle name="40% - アクセント 5" xfId="36" builtinId="47" customBuiltin="1"/>
    <cellStyle name="40% - アクセント 5 2" xfId="56" xr:uid="{00000000-0005-0000-0000-000015000000}"/>
    <cellStyle name="40% - アクセント 5 3" xfId="75" xr:uid="{26E3F230-3280-4ECF-A024-203F60F038A4}"/>
    <cellStyle name="40% - アクセント 6" xfId="40" builtinId="51" customBuiltin="1"/>
    <cellStyle name="40% - アクセント 6 2" xfId="59" xr:uid="{00000000-0005-0000-0000-000017000000}"/>
    <cellStyle name="40% - アクセント 6 3" xfId="78" xr:uid="{78538416-E909-4F0C-A722-DF03F4212066}"/>
    <cellStyle name="60% - アクセント 1" xfId="21" builtinId="32" customBuiltin="1"/>
    <cellStyle name="60% - アクセント 1 2" xfId="45" xr:uid="{00000000-0005-0000-0000-000019000000}"/>
    <cellStyle name="60% - アクセント 1 3" xfId="64" xr:uid="{8D19C416-4B01-4F7B-8DAD-8F2EA74B717B}"/>
    <cellStyle name="60% - アクセント 2" xfId="25" builtinId="36" customBuiltin="1"/>
    <cellStyle name="60% - アクセント 2 2" xfId="48" xr:uid="{00000000-0005-0000-0000-00001B000000}"/>
    <cellStyle name="60% - アクセント 2 3" xfId="67" xr:uid="{AC2FE609-E458-4732-B30A-1443B2D0E0C8}"/>
    <cellStyle name="60% - アクセント 3" xfId="29" builtinId="40" customBuiltin="1"/>
    <cellStyle name="60% - アクセント 3 2" xfId="51" xr:uid="{00000000-0005-0000-0000-00001D000000}"/>
    <cellStyle name="60% - アクセント 3 3" xfId="70" xr:uid="{E902AA01-9E33-40A4-BF1F-220BF1EFB745}"/>
    <cellStyle name="60% - アクセント 4" xfId="33" builtinId="44" customBuiltin="1"/>
    <cellStyle name="60% - アクセント 4 2" xfId="54" xr:uid="{00000000-0005-0000-0000-00001F000000}"/>
    <cellStyle name="60% - アクセント 4 3" xfId="73" xr:uid="{5E80FF15-FCFE-4CD6-A4A1-80C102D52761}"/>
    <cellStyle name="60% - アクセント 5" xfId="37" builtinId="48" customBuiltin="1"/>
    <cellStyle name="60% - アクセント 5 2" xfId="57" xr:uid="{00000000-0005-0000-0000-000021000000}"/>
    <cellStyle name="60% - アクセント 5 3" xfId="76" xr:uid="{028A1C5D-D934-4E6A-A1EA-F97E8082B313}"/>
    <cellStyle name="60% - アクセント 6" xfId="41" builtinId="52" customBuiltin="1"/>
    <cellStyle name="60% - アクセント 6 2" xfId="60" xr:uid="{00000000-0005-0000-0000-000023000000}"/>
    <cellStyle name="60% - アクセント 6 3" xfId="79" xr:uid="{80050803-FE6E-461D-A986-8C881882CADC}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メモ 2" xfId="42" xr:uid="{00000000-0005-0000-0000-00002E000000}"/>
    <cellStyle name="メモ 3" xfId="61" xr:uid="{46E5EDF5-45C7-42BA-BBAC-682338286A33}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 customBuiltin="1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539370078740164E-2"/>
          <c:y val="7.4490740740740746E-2"/>
          <c:w val="0.88177537182852139"/>
          <c:h val="0.84125801983085446"/>
        </c:manualLayout>
      </c:layout>
      <c:lineChart>
        <c:grouping val="standard"/>
        <c:varyColors val="0"/>
        <c:ser>
          <c:idx val="0"/>
          <c:order val="0"/>
          <c:tx>
            <c:strRef>
              <c:f>Connect!$A$2</c:f>
              <c:strCache>
                <c:ptCount val="1"/>
                <c:pt idx="0">
                  <c:v>Outward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Connect!$B$1:$AE$1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Connect!$B$2:$AE$2</c:f>
              <c:numCache>
                <c:formatCode>#,##0.000_ ;\-#,##0.000\ </c:formatCode>
                <c:ptCount val="30"/>
                <c:pt idx="0">
                  <c:v>1.6359999999999999</c:v>
                </c:pt>
                <c:pt idx="1">
                  <c:v>0.89600000000000002</c:v>
                </c:pt>
                <c:pt idx="2">
                  <c:v>0.44900000000000001</c:v>
                </c:pt>
                <c:pt idx="3">
                  <c:v>0.315</c:v>
                </c:pt>
                <c:pt idx="4">
                  <c:v>0.374</c:v>
                </c:pt>
                <c:pt idx="5">
                  <c:v>0.42399999999999999</c:v>
                </c:pt>
                <c:pt idx="6">
                  <c:v>0.498</c:v>
                </c:pt>
                <c:pt idx="7">
                  <c:v>0.60099999999999998</c:v>
                </c:pt>
                <c:pt idx="8">
                  <c:v>0.61699999999999999</c:v>
                </c:pt>
                <c:pt idx="9">
                  <c:v>0.51300000000000001</c:v>
                </c:pt>
                <c:pt idx="10">
                  <c:v>0.66700000000000004</c:v>
                </c:pt>
                <c:pt idx="11">
                  <c:v>0.92200000000000004</c:v>
                </c:pt>
                <c:pt idx="12">
                  <c:v>0.81100000000000005</c:v>
                </c:pt>
                <c:pt idx="13">
                  <c:v>0.66900000000000004</c:v>
                </c:pt>
                <c:pt idx="14">
                  <c:v>0.66500000000000004</c:v>
                </c:pt>
                <c:pt idx="15" formatCode="General">
                  <c:v>0.96374767772575998</c:v>
                </c:pt>
                <c:pt idx="16" formatCode="General">
                  <c:v>1.1090488346228999</c:v>
                </c:pt>
                <c:pt idx="17" formatCode="General">
                  <c:v>1.6288163048780999</c:v>
                </c:pt>
                <c:pt idx="18" formatCode="General">
                  <c:v>2.5403681293048002</c:v>
                </c:pt>
                <c:pt idx="19" formatCode="General">
                  <c:v>1.4279044648153001</c:v>
                </c:pt>
                <c:pt idx="20" formatCode="General">
                  <c:v>0.98727815037877997</c:v>
                </c:pt>
                <c:pt idx="21" formatCode="General">
                  <c:v>1.7466639335934999</c:v>
                </c:pt>
                <c:pt idx="22" formatCode="General">
                  <c:v>1.9750067297475</c:v>
                </c:pt>
                <c:pt idx="23" formatCode="General">
                  <c:v>2.6329115392087998</c:v>
                </c:pt>
                <c:pt idx="24" formatCode="General">
                  <c:v>2.6627950296001002</c:v>
                </c:pt>
                <c:pt idx="25" formatCode="General">
                  <c:v>2.9319762049353</c:v>
                </c:pt>
                <c:pt idx="26" formatCode="General">
                  <c:v>3.1675265680445999</c:v>
                </c:pt>
                <c:pt idx="27" formatCode="General">
                  <c:v>3.3812934928003999</c:v>
                </c:pt>
                <c:pt idx="28" formatCode="General">
                  <c:v>2.8876057745574002</c:v>
                </c:pt>
                <c:pt idx="29" formatCode="General">
                  <c:v>4.4585375430204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04-43FB-B500-7B24857C9327}"/>
            </c:ext>
          </c:extLst>
        </c:ser>
        <c:ser>
          <c:idx val="1"/>
          <c:order val="1"/>
          <c:tx>
            <c:strRef>
              <c:f>Connect!$A$4</c:f>
              <c:strCache>
                <c:ptCount val="1"/>
                <c:pt idx="0">
                  <c:v>Inward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Connect!$B$1:$AE$1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Connect!$B$4:$AE$4</c:f>
              <c:numCache>
                <c:formatCode>#,##0.000_ ;\-#,##0.000\ </c:formatCode>
                <c:ptCount val="30"/>
                <c:pt idx="0">
                  <c:v>5.8000000000000003E-2</c:v>
                </c:pt>
                <c:pt idx="1">
                  <c:v>3.5999999999999997E-2</c:v>
                </c:pt>
                <c:pt idx="2">
                  <c:v>7.1999999999999995E-2</c:v>
                </c:pt>
                <c:pt idx="3">
                  <c:v>5.0000000000000001E-3</c:v>
                </c:pt>
                <c:pt idx="4">
                  <c:v>1.7999999999999999E-2</c:v>
                </c:pt>
                <c:pt idx="5">
                  <c:v>1E-3</c:v>
                </c:pt>
                <c:pt idx="6">
                  <c:v>5.0000000000000001E-3</c:v>
                </c:pt>
                <c:pt idx="7">
                  <c:v>7.4999999999999997E-2</c:v>
                </c:pt>
                <c:pt idx="8">
                  <c:v>8.2000000000000003E-2</c:v>
                </c:pt>
                <c:pt idx="9">
                  <c:v>0.28699999999999998</c:v>
                </c:pt>
                <c:pt idx="10">
                  <c:v>0.17599999999999999</c:v>
                </c:pt>
                <c:pt idx="11">
                  <c:v>0.15</c:v>
                </c:pt>
                <c:pt idx="12">
                  <c:v>0.23200000000000001</c:v>
                </c:pt>
                <c:pt idx="13">
                  <c:v>7.0000000000000007E-2</c:v>
                </c:pt>
                <c:pt idx="14">
                  <c:v>0.16800000000000001</c:v>
                </c:pt>
                <c:pt idx="15" formatCode="General">
                  <c:v>5.8425734678909998E-2</c:v>
                </c:pt>
                <c:pt idx="16" formatCode="General">
                  <c:v>-0.14353758160003999</c:v>
                </c:pt>
                <c:pt idx="17" formatCode="General">
                  <c:v>0.49936299060263001</c:v>
                </c:pt>
                <c:pt idx="18" formatCode="General">
                  <c:v>0.48468964474324999</c:v>
                </c:pt>
                <c:pt idx="19" formatCode="General">
                  <c:v>0.22821221209299</c:v>
                </c:pt>
                <c:pt idx="20" formatCode="General">
                  <c:v>-2.1969277704429999E-2</c:v>
                </c:pt>
                <c:pt idx="21" formatCode="General">
                  <c:v>-2.8537468544249999E-2</c:v>
                </c:pt>
                <c:pt idx="22" formatCode="General">
                  <c:v>2.7913719299170001E-2</c:v>
                </c:pt>
                <c:pt idx="23" formatCode="General">
                  <c:v>4.4675134091719998E-2</c:v>
                </c:pt>
                <c:pt idx="24" formatCode="General">
                  <c:v>0.21898927296514001</c:v>
                </c:pt>
                <c:pt idx="25" formatCode="General">
                  <c:v>-5.1286237428359999E-2</c:v>
                </c:pt>
                <c:pt idx="26" formatCode="General">
                  <c:v>0.39323397680469002</c:v>
                </c:pt>
                <c:pt idx="27" formatCode="General">
                  <c:v>0.19220122196507</c:v>
                </c:pt>
                <c:pt idx="28" formatCode="General">
                  <c:v>0.18678157544773999</c:v>
                </c:pt>
                <c:pt idx="29" formatCode="General">
                  <c:v>0.28626934674544002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36-4B83-9618-260B9CBE2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8326304"/>
        <c:axId val="648326632"/>
      </c:lineChart>
      <c:catAx>
        <c:axId val="648326304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648326632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648326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6483263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5274956255468073"/>
          <c:y val="0.22708552055993006"/>
          <c:w val="0.19863932633420822"/>
          <c:h val="0.147680810731991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ja-JP"/>
    </a:p>
  </c:txPr>
  <c:printSettings>
    <c:headerFooter/>
    <c:pageMargins b="0.75" l="0.25" r="0.25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17</xdr:row>
      <xdr:rowOff>38100</xdr:rowOff>
    </xdr:from>
    <xdr:to>
      <xdr:col>12</xdr:col>
      <xdr:colOff>561975</xdr:colOff>
      <xdr:row>34</xdr:row>
      <xdr:rowOff>82550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7BF18E1-0513-474E-8567-9C7436AEBD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stats.oecd.org/OECDStat_Metadata/ShowMetadata.ashx?Dataset=FDI_AGGR_SUMM&amp;Coords=%5bFDI_TYPE%5d.%5bT_FA_F%5d,%5bMEASURE%5d.%5bPER_GDP%5d,%5bCOU%5d.%5bEST%5d&amp;ShowOnWeb=true&amp;Lang=en" TargetMode="External"/><Relationship Id="rId21" Type="http://schemas.openxmlformats.org/officeDocument/2006/relationships/hyperlink" Target="http://stats.oecd.org/OECDStat_Metadata/ShowMetadata.ashx?Dataset=FDI_AGGR_SUMM&amp;Coords=%5bCOU%5d.%5bCZE%5d&amp;ShowOnWeb=true&amp;Lang=en" TargetMode="External"/><Relationship Id="rId42" Type="http://schemas.openxmlformats.org/officeDocument/2006/relationships/hyperlink" Target="http://stats.oecd.org/OECDStat_Metadata/ShowMetadata.ashx?Dataset=FDI_AGGR_SUMM&amp;Coords=%5bFDI_TYPE%5d.%5bT_FA_F%5d,%5bMEASURE%5d.%5bPER_GDP%5d,%5bCOU%5d.%5bISR%5d&amp;ShowOnWeb=true&amp;Lang=en" TargetMode="External"/><Relationship Id="rId47" Type="http://schemas.openxmlformats.org/officeDocument/2006/relationships/hyperlink" Target="http://stats.oecd.org/OECDStat_Metadata/ShowMetadata.ashx?Dataset=FDI_AGGR_SUMM&amp;Coords=%5bCOU%5d.%5bKOR%5d&amp;ShowOnWeb=true&amp;Lang=en" TargetMode="External"/><Relationship Id="rId63" Type="http://schemas.openxmlformats.org/officeDocument/2006/relationships/hyperlink" Target="http://stats.oecd.org/OECDStat_Metadata/ShowMetadata.ashx?Dataset=FDI_AGGR_SUMM&amp;Coords=%5bCOU%5d.%5bPOL%5d&amp;ShowOnWeb=true&amp;Lang=en" TargetMode="External"/><Relationship Id="rId68" Type="http://schemas.openxmlformats.org/officeDocument/2006/relationships/hyperlink" Target="http://stats.oecd.org/OECDStat_Metadata/ShowMetadata.ashx?Dataset=FDI_AGGR_SUMM&amp;Coords=%5bFDI_TYPE%5d.%5bT_FA_F%5d,%5bMEASURE%5d.%5bPER_GDP%5d,%5bCOU%5d.%5bSVK%5d&amp;ShowOnWeb=true&amp;Lang=en" TargetMode="External"/><Relationship Id="rId84" Type="http://schemas.openxmlformats.org/officeDocument/2006/relationships/hyperlink" Target="http://stats.oecd.org/OECDStat_Metadata/ShowMetadata.ashx?Dataset=FDI_AGGR_SUMM&amp;Coords=%5bFDI_TYPE%5d.%5bT_FA_F%5d,%5bMEASURE%5d.%5bPER_GDP%5d,%5bCOU%5d.%5bG20_OECD%5d&amp;ShowOnWeb=true&amp;Lang=en" TargetMode="External"/><Relationship Id="rId89" Type="http://schemas.openxmlformats.org/officeDocument/2006/relationships/hyperlink" Target="http://stats.oecd.org/OECDStat_Metadata/ShowMetadata.ashx?Dataset=FDI_AGGR_SUMM&amp;Coords=%5bCOU%5d.%5bEU27_2020%5d&amp;ShowOnWeb=true&amp;Lang=en" TargetMode="External"/><Relationship Id="rId112" Type="http://schemas.openxmlformats.org/officeDocument/2006/relationships/hyperlink" Target="http://stats.oecd.org/OECDStat_Metadata/ShowMetadata.ashx?Dataset=FDI_AGGR_SUMM&amp;Coords=%5bFDI_TYPE%5d.%5bT_FA_F%5d,%5bMEASURE%5d.%5bPER_GDP%5d,%5bCOU%5d.%5bZAF%5d&amp;ShowOnWeb=true&amp;Lang=en" TargetMode="External"/><Relationship Id="rId16" Type="http://schemas.openxmlformats.org/officeDocument/2006/relationships/hyperlink" Target="http://stats.oecd.org/OECDStat_Metadata/ShowMetadata.ashx?Dataset=FDI_AGGR_SUMM&amp;Coords=%5bFDI_TYPE%5d.%5bT_FA_F%5d,%5bMEASURE%5d.%5bPER_GDP%5d,%5bCOU%5d.%5bCAN%5d&amp;ShowOnWeb=true&amp;Lang=en" TargetMode="External"/><Relationship Id="rId107" Type="http://schemas.openxmlformats.org/officeDocument/2006/relationships/hyperlink" Target="http://stats.oecd.org/OECDStat_Metadata/ShowMetadata.ashx?Dataset=FDI_AGGR_SUMM&amp;Coords=%5bCOU%5d.%5bRUS%5d&amp;ShowOnWeb=true&amp;Lang=en" TargetMode="External"/><Relationship Id="rId11" Type="http://schemas.openxmlformats.org/officeDocument/2006/relationships/hyperlink" Target="http://stats.oecd.org/OECDStat_Metadata/ShowMetadata.ashx?Dataset=FDI_AGGR_SUMM&amp;Coords=%5bCOU%5d.%5bAUT%5d&amp;ShowOnWeb=true&amp;Lang=en" TargetMode="External"/><Relationship Id="rId24" Type="http://schemas.openxmlformats.org/officeDocument/2006/relationships/hyperlink" Target="http://stats.oecd.org/OECDStat_Metadata/ShowMetadata.ashx?Dataset=FDI_AGGR_SUMM&amp;Coords=%5bFDI_TYPE%5d.%5bT_FA_F%5d,%5bMEASURE%5d.%5bPER_GDP%5d,%5bCOU%5d.%5bDNK%5d&amp;ShowOnWeb=true&amp;Lang=en" TargetMode="External"/><Relationship Id="rId32" Type="http://schemas.openxmlformats.org/officeDocument/2006/relationships/hyperlink" Target="http://stats.oecd.org/OECDStat_Metadata/ShowMetadata.ashx?Dataset=FDI_AGGR_SUMM&amp;Coords=%5bFDI_TYPE%5d.%5bT_FA_F%5d,%5bMEASURE%5d.%5bPER_GDP%5d,%5bCOU%5d.%5bDEU%5d&amp;ShowOnWeb=true&amp;Lang=en" TargetMode="External"/><Relationship Id="rId37" Type="http://schemas.openxmlformats.org/officeDocument/2006/relationships/hyperlink" Target="http://stats.oecd.org/OECDStat_Metadata/ShowMetadata.ashx?Dataset=FDI_AGGR_SUMM&amp;Coords=%5bCOU%5d.%5bISL%5d&amp;ShowOnWeb=true&amp;Lang=en" TargetMode="External"/><Relationship Id="rId40" Type="http://schemas.openxmlformats.org/officeDocument/2006/relationships/hyperlink" Target="http://stats.oecd.org/OECDStat_Metadata/ShowMetadata.ashx?Dataset=FDI_AGGR_SUMM&amp;Coords=%5bFDI_TYPE%5d.%5bT_FA_F%5d,%5bMEASURE%5d.%5bPER_GDP%5d,%5bCOU%5d.%5bIRL%5d&amp;ShowOnWeb=true&amp;Lang=en" TargetMode="External"/><Relationship Id="rId45" Type="http://schemas.openxmlformats.org/officeDocument/2006/relationships/hyperlink" Target="http://stats.oecd.org/OECDStat_Metadata/ShowMetadata.ashx?Dataset=FDI_AGGR_SUMM&amp;Coords=%5bCOU%5d.%5bJPN%5d&amp;ShowOnWeb=true&amp;Lang=en" TargetMode="External"/><Relationship Id="rId53" Type="http://schemas.openxmlformats.org/officeDocument/2006/relationships/hyperlink" Target="http://stats.oecd.org/OECDStat_Metadata/ShowMetadata.ashx?Dataset=FDI_AGGR_SUMM&amp;Coords=%5bCOU%5d.%5bLUX%5d&amp;ShowOnWeb=true&amp;Lang=en" TargetMode="External"/><Relationship Id="rId58" Type="http://schemas.openxmlformats.org/officeDocument/2006/relationships/hyperlink" Target="http://stats.oecd.org/OECDStat_Metadata/ShowMetadata.ashx?Dataset=FDI_AGGR_SUMM&amp;Coords=%5bFDI_TYPE%5d.%5bT_FA_F%5d,%5bMEASURE%5d.%5bPER_GDP%5d,%5bCOU%5d.%5bNLD%5d&amp;ShowOnWeb=true&amp;Lang=en" TargetMode="External"/><Relationship Id="rId66" Type="http://schemas.openxmlformats.org/officeDocument/2006/relationships/hyperlink" Target="http://stats.oecd.org/OECDStat_Metadata/ShowMetadata.ashx?Dataset=FDI_AGGR_SUMM&amp;Coords=%5bFDI_TYPE%5d.%5bT_FA_F%5d,%5bMEASURE%5d.%5bPER_GDP%5d,%5bCOU%5d.%5bPRT%5d&amp;ShowOnWeb=true&amp;Lang=en" TargetMode="External"/><Relationship Id="rId74" Type="http://schemas.openxmlformats.org/officeDocument/2006/relationships/hyperlink" Target="http://stats.oecd.org/OECDStat_Metadata/ShowMetadata.ashx?Dataset=FDI_AGGR_SUMM&amp;Coords=%5bFDI_TYPE%5d.%5bT_FA_F%5d,%5bMEASURE%5d.%5bPER_GDP%5d,%5bCOU%5d.%5bSWE%5d&amp;ShowOnWeb=true&amp;Lang=en" TargetMode="External"/><Relationship Id="rId79" Type="http://schemas.openxmlformats.org/officeDocument/2006/relationships/hyperlink" Target="http://stats.oecd.org/OECDStat_Metadata/ShowMetadata.ashx?Dataset=FDI_AGGR_SUMM&amp;Coords=%5bCOU%5d.%5bGBR%5d&amp;ShowOnWeb=true&amp;Lang=en" TargetMode="External"/><Relationship Id="rId87" Type="http://schemas.openxmlformats.org/officeDocument/2006/relationships/hyperlink" Target="http://stats.oecd.org/OECDStat_Metadata/ShowMetadata.ashx?Dataset=FDI_AGGR_SUMM&amp;Coords=%5bCOU%5d.%5bEU%5d&amp;ShowOnWeb=true&amp;Lang=en" TargetMode="External"/><Relationship Id="rId102" Type="http://schemas.openxmlformats.org/officeDocument/2006/relationships/hyperlink" Target="http://stats.oecd.org/OECDStat_Metadata/ShowMetadata.ashx?Dataset=FDI_AGGR_SUMM&amp;Coords=%5bFDI_TYPE%5d.%5bT_FA_F%5d,%5bMEASURE%5d.%5bPER_GDP%5d,%5bCOU%5d.%5bCHN%5d&amp;ShowOnWeb=true&amp;Lang=en" TargetMode="External"/><Relationship Id="rId110" Type="http://schemas.openxmlformats.org/officeDocument/2006/relationships/hyperlink" Target="http://stats.oecd.org/OECDStat_Metadata/ShowMetadata.ashx?Dataset=FDI_AGGR_SUMM&amp;Coords=%5bFDI_TYPE%5d.%5bT_FA_F%5d,%5bMEASURE%5d.%5bPER_GDP%5d,%5bCOU%5d.%5bSAU%5d&amp;ShowOnWeb=true&amp;Lang=en" TargetMode="External"/><Relationship Id="rId115" Type="http://schemas.openxmlformats.org/officeDocument/2006/relationships/vmlDrawing" Target="../drawings/vmlDrawing1.vml"/><Relationship Id="rId5" Type="http://schemas.openxmlformats.org/officeDocument/2006/relationships/hyperlink" Target="http://stats.oecd.org/OECDStat_Metadata/ShowMetadata.ashx?Dataset=FDI_AGGR_SUMM&amp;Coords=%5bMEASURE_PRINCIPLE%5d.%5bDI%5d&amp;ShowOnWeb=true&amp;Lang=en" TargetMode="External"/><Relationship Id="rId61" Type="http://schemas.openxmlformats.org/officeDocument/2006/relationships/hyperlink" Target="http://stats.oecd.org/OECDStat_Metadata/ShowMetadata.ashx?Dataset=FDI_AGGR_SUMM&amp;Coords=%5bCOU%5d.%5bNOR%5d&amp;ShowOnWeb=true&amp;Lang=en" TargetMode="External"/><Relationship Id="rId82" Type="http://schemas.openxmlformats.org/officeDocument/2006/relationships/hyperlink" Target="http://stats.oecd.org/OECDStat_Metadata/ShowMetadata.ashx?Dataset=FDI_AGGR_SUMM&amp;Coords=%5bFDI_TYPE%5d.%5bT_FA_F%5d,%5bMEASURE%5d.%5bPER_GDP%5d,%5bCOU%5d.%5bUSA%5d&amp;ShowOnWeb=true&amp;Lang=en" TargetMode="External"/><Relationship Id="rId90" Type="http://schemas.openxmlformats.org/officeDocument/2006/relationships/hyperlink" Target="http://stats.oecd.org/OECDStat_Metadata/ShowMetadata.ashx?Dataset=FDI_AGGR_SUMM&amp;Coords=%5bFDI_TYPE%5d.%5bT_FA_F%5d,%5bMEASURE%5d.%5bPER_GDP%5d,%5bCOU%5d.%5bEU27_2020%5d&amp;ShowOnWeb=true&amp;Lang=en" TargetMode="External"/><Relationship Id="rId95" Type="http://schemas.openxmlformats.org/officeDocument/2006/relationships/hyperlink" Target="http://stats.oecd.org/OECDStat_Metadata/ShowMetadata.ashx?Dataset=FDI_AGGR_SUMM&amp;Coords=%5bCOU%5d.%5bWLD%5d&amp;ShowOnWeb=true&amp;Lang=en" TargetMode="External"/><Relationship Id="rId19" Type="http://schemas.openxmlformats.org/officeDocument/2006/relationships/hyperlink" Target="http://stats.oecd.org/OECDStat_Metadata/ShowMetadata.ashx?Dataset=FDI_AGGR_SUMM&amp;Coords=%5bCOU%5d.%5bCOL%5d&amp;ShowOnWeb=true&amp;Lang=en" TargetMode="External"/><Relationship Id="rId14" Type="http://schemas.openxmlformats.org/officeDocument/2006/relationships/hyperlink" Target="http://stats.oecd.org/OECDStat_Metadata/ShowMetadata.ashx?Dataset=FDI_AGGR_SUMM&amp;Coords=%5bFDI_TYPE%5d.%5bT_FA_F%5d,%5bMEASURE%5d.%5bPER_GDP%5d,%5bCOU%5d.%5bBEL%5d&amp;ShowOnWeb=true&amp;Lang=en" TargetMode="External"/><Relationship Id="rId22" Type="http://schemas.openxmlformats.org/officeDocument/2006/relationships/hyperlink" Target="http://stats.oecd.org/OECDStat_Metadata/ShowMetadata.ashx?Dataset=FDI_AGGR_SUMM&amp;Coords=%5bFDI_TYPE%5d.%5bT_FA_F%5d,%5bMEASURE%5d.%5bPER_GDP%5d,%5bCOU%5d.%5bCZE%5d&amp;ShowOnWeb=true&amp;Lang=en" TargetMode="External"/><Relationship Id="rId27" Type="http://schemas.openxmlformats.org/officeDocument/2006/relationships/hyperlink" Target="http://stats.oecd.org/OECDStat_Metadata/ShowMetadata.ashx?Dataset=FDI_AGGR_SUMM&amp;Coords=%5bCOU%5d.%5bFIN%5d&amp;ShowOnWeb=true&amp;Lang=en" TargetMode="External"/><Relationship Id="rId30" Type="http://schemas.openxmlformats.org/officeDocument/2006/relationships/hyperlink" Target="http://stats.oecd.org/OECDStat_Metadata/ShowMetadata.ashx?Dataset=FDI_AGGR_SUMM&amp;Coords=%5bFDI_TYPE%5d.%5bT_FA_F%5d,%5bMEASURE%5d.%5bPER_GDP%5d,%5bCOU%5d.%5bFRA%5d&amp;ShowOnWeb=true&amp;Lang=en" TargetMode="External"/><Relationship Id="rId35" Type="http://schemas.openxmlformats.org/officeDocument/2006/relationships/hyperlink" Target="http://stats.oecd.org/OECDStat_Metadata/ShowMetadata.ashx?Dataset=FDI_AGGR_SUMM&amp;Coords=%5bCOU%5d.%5bHUN%5d&amp;ShowOnWeb=true&amp;Lang=en" TargetMode="External"/><Relationship Id="rId43" Type="http://schemas.openxmlformats.org/officeDocument/2006/relationships/hyperlink" Target="http://stats.oecd.org/OECDStat_Metadata/ShowMetadata.ashx?Dataset=FDI_AGGR_SUMM&amp;Coords=%5bCOU%5d.%5bITA%5d&amp;ShowOnWeb=true&amp;Lang=en" TargetMode="External"/><Relationship Id="rId48" Type="http://schemas.openxmlformats.org/officeDocument/2006/relationships/hyperlink" Target="http://stats.oecd.org/OECDStat_Metadata/ShowMetadata.ashx?Dataset=FDI_AGGR_SUMM&amp;Coords=%5bFDI_TYPE%5d.%5bT_FA_F%5d,%5bMEASURE%5d.%5bPER_GDP%5d,%5bCOU%5d.%5bKOR%5d&amp;ShowOnWeb=true&amp;Lang=en" TargetMode="External"/><Relationship Id="rId56" Type="http://schemas.openxmlformats.org/officeDocument/2006/relationships/hyperlink" Target="http://stats.oecd.org/OECDStat_Metadata/ShowMetadata.ashx?Dataset=FDI_AGGR_SUMM&amp;Coords=%5bFDI_TYPE%5d.%5bT_FA_F%5d,%5bMEASURE%5d.%5bPER_GDP%5d,%5bCOU%5d.%5bMEX%5d&amp;ShowOnWeb=true&amp;Lang=en" TargetMode="External"/><Relationship Id="rId64" Type="http://schemas.openxmlformats.org/officeDocument/2006/relationships/hyperlink" Target="http://stats.oecd.org/OECDStat_Metadata/ShowMetadata.ashx?Dataset=FDI_AGGR_SUMM&amp;Coords=%5bFDI_TYPE%5d.%5bT_FA_F%5d,%5bMEASURE%5d.%5bPER_GDP%5d,%5bCOU%5d.%5bPOL%5d&amp;ShowOnWeb=true&amp;Lang=en" TargetMode="External"/><Relationship Id="rId69" Type="http://schemas.openxmlformats.org/officeDocument/2006/relationships/hyperlink" Target="http://stats.oecd.org/OECDStat_Metadata/ShowMetadata.ashx?Dataset=FDI_AGGR_SUMM&amp;Coords=%5bCOU%5d.%5bSVN%5d&amp;ShowOnWeb=true&amp;Lang=en" TargetMode="External"/><Relationship Id="rId77" Type="http://schemas.openxmlformats.org/officeDocument/2006/relationships/hyperlink" Target="http://stats.oecd.org/OECDStat_Metadata/ShowMetadata.ashx?Dataset=FDI_AGGR_SUMM&amp;Coords=%5bCOU%5d.%5bTUR%5d&amp;ShowOnWeb=true&amp;Lang=en" TargetMode="External"/><Relationship Id="rId100" Type="http://schemas.openxmlformats.org/officeDocument/2006/relationships/hyperlink" Target="http://stats.oecd.org/OECDStat_Metadata/ShowMetadata.ashx?Dataset=FDI_AGGR_SUMM&amp;Coords=%5bFDI_TYPE%5d.%5bT_FA_F%5d,%5bMEASURE%5d.%5bPER_GDP%5d,%5bCOU%5d.%5bBRA%5d&amp;ShowOnWeb=true&amp;Lang=en" TargetMode="External"/><Relationship Id="rId105" Type="http://schemas.openxmlformats.org/officeDocument/2006/relationships/hyperlink" Target="http://stats.oecd.org/OECDStat_Metadata/ShowMetadata.ashx?Dataset=FDI_AGGR_SUMM&amp;Coords=%5bCOU%5d.%5bIDN%5d&amp;ShowOnWeb=true&amp;Lang=en" TargetMode="External"/><Relationship Id="rId113" Type="http://schemas.openxmlformats.org/officeDocument/2006/relationships/hyperlink" Target="https://stats-1.oecd.org/index.aspx?DatasetCode=FDI_AGGR_SUMM" TargetMode="External"/><Relationship Id="rId8" Type="http://schemas.openxmlformats.org/officeDocument/2006/relationships/hyperlink" Target="http://stats.oecd.org/OECDStat_Metadata/ShowMetadata.ashx?Dataset=FDI_AGGR_SUMM&amp;Coords=%5bTIME%5d.%5b2019%5d&amp;ShowOnWeb=true&amp;Lang=en" TargetMode="External"/><Relationship Id="rId51" Type="http://schemas.openxmlformats.org/officeDocument/2006/relationships/hyperlink" Target="http://stats.oecd.org/OECDStat_Metadata/ShowMetadata.ashx?Dataset=FDI_AGGR_SUMM&amp;Coords=%5bCOU%5d.%5bLTU%5d&amp;ShowOnWeb=true&amp;Lang=en" TargetMode="External"/><Relationship Id="rId72" Type="http://schemas.openxmlformats.org/officeDocument/2006/relationships/hyperlink" Target="http://stats.oecd.org/OECDStat_Metadata/ShowMetadata.ashx?Dataset=FDI_AGGR_SUMM&amp;Coords=%5bFDI_TYPE%5d.%5bT_FA_F%5d,%5bMEASURE%5d.%5bPER_GDP%5d,%5bCOU%5d.%5bESP%5d&amp;ShowOnWeb=true&amp;Lang=en" TargetMode="External"/><Relationship Id="rId80" Type="http://schemas.openxmlformats.org/officeDocument/2006/relationships/hyperlink" Target="http://stats.oecd.org/OECDStat_Metadata/ShowMetadata.ashx?Dataset=FDI_AGGR_SUMM&amp;Coords=%5bFDI_TYPE%5d.%5bT_FA_F%5d,%5bMEASURE%5d.%5bPER_GDP%5d,%5bCOU%5d.%5bGBR%5d&amp;ShowOnWeb=true&amp;Lang=en" TargetMode="External"/><Relationship Id="rId85" Type="http://schemas.openxmlformats.org/officeDocument/2006/relationships/hyperlink" Target="http://stats.oecd.org/OECDStat_Metadata/ShowMetadata.ashx?Dataset=FDI_AGGR_SUMM&amp;Coords=%5bCOU%5d.%5bG20_NON_OECD%5d&amp;ShowOnWeb=true&amp;Lang=en" TargetMode="External"/><Relationship Id="rId93" Type="http://schemas.openxmlformats.org/officeDocument/2006/relationships/hyperlink" Target="http://stats.oecd.org/OECDStat_Metadata/ShowMetadata.ashx?Dataset=FDI_AGGR_SUMM&amp;Coords=%5bCOU%5d.%5bOECD%5d&amp;ShowOnWeb=true&amp;Lang=en" TargetMode="External"/><Relationship Id="rId98" Type="http://schemas.openxmlformats.org/officeDocument/2006/relationships/hyperlink" Target="http://stats.oecd.org/OECDStat_Metadata/ShowMetadata.ashx?Dataset=FDI_AGGR_SUMM&amp;Coords=%5bFDI_TYPE%5d.%5bT_FA_F%5d,%5bMEASURE%5d.%5bPER_GDP%5d,%5bCOU%5d.%5bARG%5d&amp;ShowOnWeb=true&amp;Lang=en" TargetMode="External"/><Relationship Id="rId3" Type="http://schemas.openxmlformats.org/officeDocument/2006/relationships/hyperlink" Target="http://stats.oecd.org/OECDStat_Metadata/ShowMetadata.ashx?Dataset=FDI_AGGR_SUMM&amp;Coords=%5bFDI_TYPE%5d.%5bT_FA_F%5d&amp;ShowOnWeb=true&amp;Lang=en" TargetMode="External"/><Relationship Id="rId12" Type="http://schemas.openxmlformats.org/officeDocument/2006/relationships/hyperlink" Target="http://stats.oecd.org/OECDStat_Metadata/ShowMetadata.ashx?Dataset=FDI_AGGR_SUMM&amp;Coords=%5bFDI_TYPE%5d.%5bT_FA_F%5d,%5bMEASURE%5d.%5bPER_GDP%5d,%5bCOU%5d.%5bAUT%5d&amp;ShowOnWeb=true&amp;Lang=en" TargetMode="External"/><Relationship Id="rId17" Type="http://schemas.openxmlformats.org/officeDocument/2006/relationships/hyperlink" Target="http://stats.oecd.org/OECDStat_Metadata/ShowMetadata.ashx?Dataset=FDI_AGGR_SUMM&amp;Coords=%5bCOU%5d.%5bCHL%5d&amp;ShowOnWeb=true&amp;Lang=en" TargetMode="External"/><Relationship Id="rId25" Type="http://schemas.openxmlformats.org/officeDocument/2006/relationships/hyperlink" Target="http://stats.oecd.org/OECDStat_Metadata/ShowMetadata.ashx?Dataset=FDI_AGGR_SUMM&amp;Coords=%5bCOU%5d.%5bEST%5d&amp;ShowOnWeb=true&amp;Lang=en" TargetMode="External"/><Relationship Id="rId33" Type="http://schemas.openxmlformats.org/officeDocument/2006/relationships/hyperlink" Target="http://stats.oecd.org/OECDStat_Metadata/ShowMetadata.ashx?Dataset=FDI_AGGR_SUMM&amp;Coords=%5bCOU%5d.%5bGRC%5d&amp;ShowOnWeb=true&amp;Lang=en" TargetMode="External"/><Relationship Id="rId38" Type="http://schemas.openxmlformats.org/officeDocument/2006/relationships/hyperlink" Target="http://stats.oecd.org/OECDStat_Metadata/ShowMetadata.ashx?Dataset=FDI_AGGR_SUMM&amp;Coords=%5bFDI_TYPE%5d.%5bT_FA_F%5d,%5bMEASURE%5d.%5bPER_GDP%5d,%5bCOU%5d.%5bISL%5d&amp;ShowOnWeb=true&amp;Lang=en" TargetMode="External"/><Relationship Id="rId46" Type="http://schemas.openxmlformats.org/officeDocument/2006/relationships/hyperlink" Target="http://stats.oecd.org/OECDStat_Metadata/ShowMetadata.ashx?Dataset=FDI_AGGR_SUMM&amp;Coords=%5bFDI_TYPE%5d.%5bT_FA_F%5d,%5bMEASURE%5d.%5bPER_GDP%5d,%5bCOU%5d.%5bJPN%5d&amp;ShowOnWeb=true&amp;Lang=en" TargetMode="External"/><Relationship Id="rId59" Type="http://schemas.openxmlformats.org/officeDocument/2006/relationships/hyperlink" Target="http://stats.oecd.org/OECDStat_Metadata/ShowMetadata.ashx?Dataset=FDI_AGGR_SUMM&amp;Coords=%5bCOU%5d.%5bNZL%5d&amp;ShowOnWeb=true&amp;Lang=en" TargetMode="External"/><Relationship Id="rId67" Type="http://schemas.openxmlformats.org/officeDocument/2006/relationships/hyperlink" Target="http://stats.oecd.org/OECDStat_Metadata/ShowMetadata.ashx?Dataset=FDI_AGGR_SUMM&amp;Coords=%5bCOU%5d.%5bSVK%5d&amp;ShowOnWeb=true&amp;Lang=en" TargetMode="External"/><Relationship Id="rId103" Type="http://schemas.openxmlformats.org/officeDocument/2006/relationships/hyperlink" Target="http://stats.oecd.org/OECDStat_Metadata/ShowMetadata.ashx?Dataset=FDI_AGGR_SUMM&amp;Coords=%5bCOU%5d.%5bIND%5d&amp;ShowOnWeb=true&amp;Lang=en" TargetMode="External"/><Relationship Id="rId108" Type="http://schemas.openxmlformats.org/officeDocument/2006/relationships/hyperlink" Target="http://stats.oecd.org/OECDStat_Metadata/ShowMetadata.ashx?Dataset=FDI_AGGR_SUMM&amp;Coords=%5bFDI_TYPE%5d.%5bT_FA_F%5d,%5bMEASURE%5d.%5bPER_GDP%5d,%5bCOU%5d.%5bRUS%5d&amp;ShowOnWeb=true&amp;Lang=en" TargetMode="External"/><Relationship Id="rId116" Type="http://schemas.openxmlformats.org/officeDocument/2006/relationships/comments" Target="../comments1.xml"/><Relationship Id="rId20" Type="http://schemas.openxmlformats.org/officeDocument/2006/relationships/hyperlink" Target="http://stats.oecd.org/OECDStat_Metadata/ShowMetadata.ashx?Dataset=FDI_AGGR_SUMM&amp;Coords=%5bFDI_TYPE%5d.%5bT_FA_F%5d,%5bMEASURE%5d.%5bPER_GDP%5d,%5bCOU%5d.%5bCOL%5d&amp;ShowOnWeb=true&amp;Lang=en" TargetMode="External"/><Relationship Id="rId41" Type="http://schemas.openxmlformats.org/officeDocument/2006/relationships/hyperlink" Target="http://stats.oecd.org/OECDStat_Metadata/ShowMetadata.ashx?Dataset=FDI_AGGR_SUMM&amp;Coords=%5bCOU%5d.%5bISR%5d&amp;ShowOnWeb=true&amp;Lang=en" TargetMode="External"/><Relationship Id="rId54" Type="http://schemas.openxmlformats.org/officeDocument/2006/relationships/hyperlink" Target="http://stats.oecd.org/OECDStat_Metadata/ShowMetadata.ashx?Dataset=FDI_AGGR_SUMM&amp;Coords=%5bFDI_TYPE%5d.%5bT_FA_F%5d,%5bMEASURE%5d.%5bPER_GDP%5d,%5bCOU%5d.%5bLUX%5d&amp;ShowOnWeb=true&amp;Lang=en" TargetMode="External"/><Relationship Id="rId62" Type="http://schemas.openxmlformats.org/officeDocument/2006/relationships/hyperlink" Target="http://stats.oecd.org/OECDStat_Metadata/ShowMetadata.ashx?Dataset=FDI_AGGR_SUMM&amp;Coords=%5bFDI_TYPE%5d.%5bT_FA_F%5d,%5bMEASURE%5d.%5bPER_GDP%5d,%5bCOU%5d.%5bNOR%5d&amp;ShowOnWeb=true&amp;Lang=en" TargetMode="External"/><Relationship Id="rId70" Type="http://schemas.openxmlformats.org/officeDocument/2006/relationships/hyperlink" Target="http://stats.oecd.org/OECDStat_Metadata/ShowMetadata.ashx?Dataset=FDI_AGGR_SUMM&amp;Coords=%5bFDI_TYPE%5d.%5bT_FA_F%5d,%5bMEASURE%5d.%5bPER_GDP%5d,%5bCOU%5d.%5bSVN%5d&amp;ShowOnWeb=true&amp;Lang=en" TargetMode="External"/><Relationship Id="rId75" Type="http://schemas.openxmlformats.org/officeDocument/2006/relationships/hyperlink" Target="http://stats.oecd.org/OECDStat_Metadata/ShowMetadata.ashx?Dataset=FDI_AGGR_SUMM&amp;Coords=%5bCOU%5d.%5bCHE%5d&amp;ShowOnWeb=true&amp;Lang=en" TargetMode="External"/><Relationship Id="rId83" Type="http://schemas.openxmlformats.org/officeDocument/2006/relationships/hyperlink" Target="http://stats.oecd.org/OECDStat_Metadata/ShowMetadata.ashx?Dataset=FDI_AGGR_SUMM&amp;Coords=%5bCOU%5d.%5bG20_OECD%5d&amp;ShowOnWeb=true&amp;Lang=en" TargetMode="External"/><Relationship Id="rId88" Type="http://schemas.openxmlformats.org/officeDocument/2006/relationships/hyperlink" Target="http://stats.oecd.org/OECDStat_Metadata/ShowMetadata.ashx?Dataset=FDI_AGGR_SUMM&amp;Coords=%5bFDI_TYPE%5d.%5bT_FA_F%5d,%5bMEASURE%5d.%5bPER_GDP%5d,%5bCOU%5d.%5bEU%5d&amp;ShowOnWeb=true&amp;Lang=en" TargetMode="External"/><Relationship Id="rId91" Type="http://schemas.openxmlformats.org/officeDocument/2006/relationships/hyperlink" Target="http://stats.oecd.org/OECDStat_Metadata/ShowMetadata.ashx?Dataset=FDI_AGGR_SUMM&amp;Coords=%5bCOU%5d.%5bG20%5d&amp;ShowOnWeb=true&amp;Lang=en" TargetMode="External"/><Relationship Id="rId96" Type="http://schemas.openxmlformats.org/officeDocument/2006/relationships/hyperlink" Target="http://stats.oecd.org/OECDStat_Metadata/ShowMetadata.ashx?Dataset=FDI_AGGR_SUMM&amp;Coords=%5bFDI_TYPE%5d.%5bT_FA_F%5d,%5bMEASURE%5d.%5bPER_GDP%5d,%5bCOU%5d.%5bWLD%5d&amp;ShowOnWeb=true&amp;Lang=en" TargetMode="External"/><Relationship Id="rId111" Type="http://schemas.openxmlformats.org/officeDocument/2006/relationships/hyperlink" Target="http://stats.oecd.org/OECDStat_Metadata/ShowMetadata.ashx?Dataset=FDI_AGGR_SUMM&amp;Coords=%5bCOU%5d.%5bZAF%5d&amp;ShowOnWeb=true&amp;Lang=en" TargetMode="External"/><Relationship Id="rId1" Type="http://schemas.openxmlformats.org/officeDocument/2006/relationships/hyperlink" Target="http://stats.oecd.org/OECDStat_Metadata/ShowMetadata.ashx?Dataset=FDI_AGGR_SUMM&amp;ShowOnWeb=true&amp;Lang=en" TargetMode="External"/><Relationship Id="rId6" Type="http://schemas.openxmlformats.org/officeDocument/2006/relationships/hyperlink" Target="http://stats.oecd.org/OECDStat_Metadata/ShowMetadata.ashx?Dataset=FDI_AGGR_SUMM&amp;Coords=%5bMEASURE_PRINCIPLE%5d.%5bDO%5d&amp;ShowOnWeb=true&amp;Lang=en" TargetMode="External"/><Relationship Id="rId15" Type="http://schemas.openxmlformats.org/officeDocument/2006/relationships/hyperlink" Target="http://stats.oecd.org/OECDStat_Metadata/ShowMetadata.ashx?Dataset=FDI_AGGR_SUMM&amp;Coords=%5bCOU%5d.%5bCAN%5d&amp;ShowOnWeb=true&amp;Lang=en" TargetMode="External"/><Relationship Id="rId23" Type="http://schemas.openxmlformats.org/officeDocument/2006/relationships/hyperlink" Target="http://stats.oecd.org/OECDStat_Metadata/ShowMetadata.ashx?Dataset=FDI_AGGR_SUMM&amp;Coords=%5bCOU%5d.%5bDNK%5d&amp;ShowOnWeb=true&amp;Lang=en" TargetMode="External"/><Relationship Id="rId28" Type="http://schemas.openxmlformats.org/officeDocument/2006/relationships/hyperlink" Target="http://stats.oecd.org/OECDStat_Metadata/ShowMetadata.ashx?Dataset=FDI_AGGR_SUMM&amp;Coords=%5bFDI_TYPE%5d.%5bT_FA_F%5d,%5bMEASURE%5d.%5bPER_GDP%5d,%5bCOU%5d.%5bFIN%5d&amp;ShowOnWeb=true&amp;Lang=en" TargetMode="External"/><Relationship Id="rId36" Type="http://schemas.openxmlformats.org/officeDocument/2006/relationships/hyperlink" Target="http://stats.oecd.org/OECDStat_Metadata/ShowMetadata.ashx?Dataset=FDI_AGGR_SUMM&amp;Coords=%5bFDI_TYPE%5d.%5bT_FA_F%5d,%5bMEASURE%5d.%5bPER_GDP%5d,%5bCOU%5d.%5bHUN%5d&amp;ShowOnWeb=true&amp;Lang=en" TargetMode="External"/><Relationship Id="rId49" Type="http://schemas.openxmlformats.org/officeDocument/2006/relationships/hyperlink" Target="http://stats.oecd.org/OECDStat_Metadata/ShowMetadata.ashx?Dataset=FDI_AGGR_SUMM&amp;Coords=%5bCOU%5d.%5bLVA%5d&amp;ShowOnWeb=true&amp;Lang=en" TargetMode="External"/><Relationship Id="rId57" Type="http://schemas.openxmlformats.org/officeDocument/2006/relationships/hyperlink" Target="http://stats.oecd.org/OECDStat_Metadata/ShowMetadata.ashx?Dataset=FDI_AGGR_SUMM&amp;Coords=%5bCOU%5d.%5bNLD%5d&amp;ShowOnWeb=true&amp;Lang=en" TargetMode="External"/><Relationship Id="rId106" Type="http://schemas.openxmlformats.org/officeDocument/2006/relationships/hyperlink" Target="http://stats.oecd.org/OECDStat_Metadata/ShowMetadata.ashx?Dataset=FDI_AGGR_SUMM&amp;Coords=%5bFDI_TYPE%5d.%5bT_FA_F%5d,%5bMEASURE%5d.%5bPER_GDP%5d,%5bCOU%5d.%5bIDN%5d&amp;ShowOnWeb=true&amp;Lang=en" TargetMode="External"/><Relationship Id="rId114" Type="http://schemas.openxmlformats.org/officeDocument/2006/relationships/printerSettings" Target="../printerSettings/printerSettings1.bin"/><Relationship Id="rId10" Type="http://schemas.openxmlformats.org/officeDocument/2006/relationships/hyperlink" Target="http://stats.oecd.org/OECDStat_Metadata/ShowMetadata.ashx?Dataset=FDI_AGGR_SUMM&amp;Coords=%5bFDI_TYPE%5d.%5bT_FA_F%5d,%5bMEASURE%5d.%5bPER_GDP%5d,%5bCOU%5d.%5bAUS%5d&amp;ShowOnWeb=true&amp;Lang=en" TargetMode="External"/><Relationship Id="rId31" Type="http://schemas.openxmlformats.org/officeDocument/2006/relationships/hyperlink" Target="http://stats.oecd.org/OECDStat_Metadata/ShowMetadata.ashx?Dataset=FDI_AGGR_SUMM&amp;Coords=%5bCOU%5d.%5bDEU%5d&amp;ShowOnWeb=true&amp;Lang=en" TargetMode="External"/><Relationship Id="rId44" Type="http://schemas.openxmlformats.org/officeDocument/2006/relationships/hyperlink" Target="http://stats.oecd.org/OECDStat_Metadata/ShowMetadata.ashx?Dataset=FDI_AGGR_SUMM&amp;Coords=%5bFDI_TYPE%5d.%5bT_FA_F%5d,%5bMEASURE%5d.%5bPER_GDP%5d,%5bCOU%5d.%5bITA%5d&amp;ShowOnWeb=true&amp;Lang=en" TargetMode="External"/><Relationship Id="rId52" Type="http://schemas.openxmlformats.org/officeDocument/2006/relationships/hyperlink" Target="http://stats.oecd.org/OECDStat_Metadata/ShowMetadata.ashx?Dataset=FDI_AGGR_SUMM&amp;Coords=%5bFDI_TYPE%5d.%5bT_FA_F%5d,%5bMEASURE%5d.%5bPER_GDP%5d,%5bCOU%5d.%5bLTU%5d&amp;ShowOnWeb=true&amp;Lang=en" TargetMode="External"/><Relationship Id="rId60" Type="http://schemas.openxmlformats.org/officeDocument/2006/relationships/hyperlink" Target="http://stats.oecd.org/OECDStat_Metadata/ShowMetadata.ashx?Dataset=FDI_AGGR_SUMM&amp;Coords=%5bFDI_TYPE%5d.%5bT_FA_F%5d,%5bMEASURE%5d.%5bPER_GDP%5d,%5bCOU%5d.%5bNZL%5d&amp;ShowOnWeb=true&amp;Lang=en" TargetMode="External"/><Relationship Id="rId65" Type="http://schemas.openxmlformats.org/officeDocument/2006/relationships/hyperlink" Target="http://stats.oecd.org/OECDStat_Metadata/ShowMetadata.ashx?Dataset=FDI_AGGR_SUMM&amp;Coords=%5bCOU%5d.%5bPRT%5d&amp;ShowOnWeb=true&amp;Lang=en" TargetMode="External"/><Relationship Id="rId73" Type="http://schemas.openxmlformats.org/officeDocument/2006/relationships/hyperlink" Target="http://stats.oecd.org/OECDStat_Metadata/ShowMetadata.ashx?Dataset=FDI_AGGR_SUMM&amp;Coords=%5bCOU%5d.%5bSWE%5d&amp;ShowOnWeb=true&amp;Lang=en" TargetMode="External"/><Relationship Id="rId78" Type="http://schemas.openxmlformats.org/officeDocument/2006/relationships/hyperlink" Target="http://stats.oecd.org/OECDStat_Metadata/ShowMetadata.ashx?Dataset=FDI_AGGR_SUMM&amp;Coords=%5bFDI_TYPE%5d.%5bT_FA_F%5d,%5bMEASURE%5d.%5bPER_GDP%5d,%5bCOU%5d.%5bTUR%5d&amp;ShowOnWeb=true&amp;Lang=en" TargetMode="External"/><Relationship Id="rId81" Type="http://schemas.openxmlformats.org/officeDocument/2006/relationships/hyperlink" Target="http://stats.oecd.org/OECDStat_Metadata/ShowMetadata.ashx?Dataset=FDI_AGGR_SUMM&amp;Coords=%5bCOU%5d.%5bUSA%5d&amp;ShowOnWeb=true&amp;Lang=en" TargetMode="External"/><Relationship Id="rId86" Type="http://schemas.openxmlformats.org/officeDocument/2006/relationships/hyperlink" Target="http://stats.oecd.org/OECDStat_Metadata/ShowMetadata.ashx?Dataset=FDI_AGGR_SUMM&amp;Coords=%5bFDI_TYPE%5d.%5bT_FA_F%5d,%5bMEASURE%5d.%5bPER_GDP%5d,%5bCOU%5d.%5bG20_NON_OECD%5d&amp;ShowOnWeb=true&amp;Lang=en" TargetMode="External"/><Relationship Id="rId94" Type="http://schemas.openxmlformats.org/officeDocument/2006/relationships/hyperlink" Target="http://stats.oecd.org/OECDStat_Metadata/ShowMetadata.ashx?Dataset=FDI_AGGR_SUMM&amp;Coords=%5bFDI_TYPE%5d.%5bT_FA_F%5d,%5bMEASURE%5d.%5bPER_GDP%5d,%5bCOU%5d.%5bOECD%5d&amp;ShowOnWeb=true&amp;Lang=en" TargetMode="External"/><Relationship Id="rId99" Type="http://schemas.openxmlformats.org/officeDocument/2006/relationships/hyperlink" Target="http://stats.oecd.org/OECDStat_Metadata/ShowMetadata.ashx?Dataset=FDI_AGGR_SUMM&amp;Coords=%5bCOU%5d.%5bBRA%5d&amp;ShowOnWeb=true&amp;Lang=en" TargetMode="External"/><Relationship Id="rId101" Type="http://schemas.openxmlformats.org/officeDocument/2006/relationships/hyperlink" Target="http://stats.oecd.org/OECDStat_Metadata/ShowMetadata.ashx?Dataset=FDI_AGGR_SUMM&amp;Coords=%5bCOU%5d.%5bCHN%5d&amp;ShowOnWeb=true&amp;Lang=en" TargetMode="External"/><Relationship Id="rId4" Type="http://schemas.openxmlformats.org/officeDocument/2006/relationships/hyperlink" Target="http://stats.oecd.org/OECDStat_Metadata/ShowMetadata.ashx?Dataset=FDI_AGGR_SUMM&amp;Coords=%5bMEASURE_PRINCIPLE%5d&amp;ShowOnWeb=true&amp;Lang=en" TargetMode="External"/><Relationship Id="rId9" Type="http://schemas.openxmlformats.org/officeDocument/2006/relationships/hyperlink" Target="http://stats.oecd.org/OECDStat_Metadata/ShowMetadata.ashx?Dataset=FDI_AGGR_SUMM&amp;Coords=%5bCOU%5d.%5bAUS%5d&amp;ShowOnWeb=true&amp;Lang=en" TargetMode="External"/><Relationship Id="rId13" Type="http://schemas.openxmlformats.org/officeDocument/2006/relationships/hyperlink" Target="http://stats.oecd.org/OECDStat_Metadata/ShowMetadata.ashx?Dataset=FDI_AGGR_SUMM&amp;Coords=%5bCOU%5d.%5bBEL%5d&amp;ShowOnWeb=true&amp;Lang=en" TargetMode="External"/><Relationship Id="rId18" Type="http://schemas.openxmlformats.org/officeDocument/2006/relationships/hyperlink" Target="http://stats.oecd.org/OECDStat_Metadata/ShowMetadata.ashx?Dataset=FDI_AGGR_SUMM&amp;Coords=%5bFDI_TYPE%5d.%5bT_FA_F%5d,%5bMEASURE%5d.%5bPER_GDP%5d,%5bCOU%5d.%5bCHL%5d&amp;ShowOnWeb=true&amp;Lang=en" TargetMode="External"/><Relationship Id="rId39" Type="http://schemas.openxmlformats.org/officeDocument/2006/relationships/hyperlink" Target="http://stats.oecd.org/OECDStat_Metadata/ShowMetadata.ashx?Dataset=FDI_AGGR_SUMM&amp;Coords=%5bCOU%5d.%5bIRL%5d&amp;ShowOnWeb=true&amp;Lang=en" TargetMode="External"/><Relationship Id="rId109" Type="http://schemas.openxmlformats.org/officeDocument/2006/relationships/hyperlink" Target="http://stats.oecd.org/OECDStat_Metadata/ShowMetadata.ashx?Dataset=FDI_AGGR_SUMM&amp;Coords=%5bCOU%5d.%5bSAU%5d&amp;ShowOnWeb=true&amp;Lang=en" TargetMode="External"/><Relationship Id="rId34" Type="http://schemas.openxmlformats.org/officeDocument/2006/relationships/hyperlink" Target="http://stats.oecd.org/OECDStat_Metadata/ShowMetadata.ashx?Dataset=FDI_AGGR_SUMM&amp;Coords=%5bFDI_TYPE%5d.%5bT_FA_F%5d,%5bMEASURE%5d.%5bPER_GDP%5d,%5bCOU%5d.%5bGRC%5d&amp;ShowOnWeb=true&amp;Lang=en" TargetMode="External"/><Relationship Id="rId50" Type="http://schemas.openxmlformats.org/officeDocument/2006/relationships/hyperlink" Target="http://stats.oecd.org/OECDStat_Metadata/ShowMetadata.ashx?Dataset=FDI_AGGR_SUMM&amp;Coords=%5bFDI_TYPE%5d.%5bT_FA_F%5d,%5bMEASURE%5d.%5bPER_GDP%5d,%5bCOU%5d.%5bLVA%5d&amp;ShowOnWeb=true&amp;Lang=en" TargetMode="External"/><Relationship Id="rId55" Type="http://schemas.openxmlformats.org/officeDocument/2006/relationships/hyperlink" Target="http://stats.oecd.org/OECDStat_Metadata/ShowMetadata.ashx?Dataset=FDI_AGGR_SUMM&amp;Coords=%5bCOU%5d.%5bMEX%5d&amp;ShowOnWeb=true&amp;Lang=en" TargetMode="External"/><Relationship Id="rId76" Type="http://schemas.openxmlformats.org/officeDocument/2006/relationships/hyperlink" Target="http://stats.oecd.org/OECDStat_Metadata/ShowMetadata.ashx?Dataset=FDI_AGGR_SUMM&amp;Coords=%5bFDI_TYPE%5d.%5bT_FA_F%5d,%5bMEASURE%5d.%5bPER_GDP%5d,%5bCOU%5d.%5bCHE%5d&amp;ShowOnWeb=true&amp;Lang=en" TargetMode="External"/><Relationship Id="rId97" Type="http://schemas.openxmlformats.org/officeDocument/2006/relationships/hyperlink" Target="http://stats.oecd.org/OECDStat_Metadata/ShowMetadata.ashx?Dataset=FDI_AGGR_SUMM&amp;Coords=%5bCOU%5d.%5bARG%5d&amp;ShowOnWeb=true&amp;Lang=en" TargetMode="External"/><Relationship Id="rId104" Type="http://schemas.openxmlformats.org/officeDocument/2006/relationships/hyperlink" Target="http://stats.oecd.org/OECDStat_Metadata/ShowMetadata.ashx?Dataset=FDI_AGGR_SUMM&amp;Coords=%5bFDI_TYPE%5d.%5bT_FA_F%5d,%5bMEASURE%5d.%5bPER_GDP%5d,%5bCOU%5d.%5bIND%5d&amp;ShowOnWeb=true&amp;Lang=en" TargetMode="External"/><Relationship Id="rId7" Type="http://schemas.openxmlformats.org/officeDocument/2006/relationships/hyperlink" Target="http://stats.oecd.org/OECDStat_Metadata/ShowMetadata.ashx?Dataset=FDI_AGGR_SUMM&amp;Coords=%5bTIME%5d.%5b2019%5d&amp;ShowOnWeb=true&amp;Lang=en" TargetMode="External"/><Relationship Id="rId71" Type="http://schemas.openxmlformats.org/officeDocument/2006/relationships/hyperlink" Target="http://stats.oecd.org/OECDStat_Metadata/ShowMetadata.ashx?Dataset=FDI_AGGR_SUMM&amp;Coords=%5bCOU%5d.%5bESP%5d&amp;ShowOnWeb=true&amp;Lang=en" TargetMode="External"/><Relationship Id="rId92" Type="http://schemas.openxmlformats.org/officeDocument/2006/relationships/hyperlink" Target="http://stats.oecd.org/OECDStat_Metadata/ShowMetadata.ashx?Dataset=FDI_AGGR_SUMM&amp;Coords=%5bFDI_TYPE%5d.%5bT_FA_F%5d,%5bMEASURE%5d.%5bPER_GDP%5d,%5bCOU%5d.%5bG20%5d&amp;ShowOnWeb=true&amp;Lang=en" TargetMode="External"/><Relationship Id="rId2" Type="http://schemas.openxmlformats.org/officeDocument/2006/relationships/hyperlink" Target="http://stats.oecd.org/OECDStat_Metadata/ShowMetadata.ashx?Dataset=FDI_AGGR_SUMM&amp;Coords=%5bFDI_TYPE%5d&amp;ShowOnWeb=true&amp;Lang=en" TargetMode="External"/><Relationship Id="rId29" Type="http://schemas.openxmlformats.org/officeDocument/2006/relationships/hyperlink" Target="http://stats.oecd.org/OECDStat_Metadata/ShowMetadata.ashx?Dataset=FDI_AGGR_SUMM&amp;Coords=%5bCOU%5d.%5bFRA%5d&amp;ShowOnWeb=true&amp;Lang=e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62"/>
  <sheetViews>
    <sheetView showGridLines="0" topLeftCell="A2" workbookViewId="0">
      <selection activeCell="E6" sqref="E6"/>
    </sheetView>
  </sheetViews>
  <sheetFormatPr defaultRowHeight="12.5"/>
  <cols>
    <col min="1" max="3" width="26.1796875" customWidth="1"/>
    <col min="4" max="4" width="2.36328125" customWidth="1"/>
  </cols>
  <sheetData>
    <row r="1" spans="1:34" hidden="1">
      <c r="A1" s="1" t="e">
        <f ca="1">DotStatQuery(B1)</f>
        <v>#NAME?</v>
      </c>
      <c r="B1" s="1" t="s">
        <v>0</v>
      </c>
    </row>
    <row r="2" spans="1:34" ht="23">
      <c r="A2" s="2" t="s">
        <v>1</v>
      </c>
    </row>
    <row r="3" spans="1:34">
      <c r="A3" s="24" t="s">
        <v>2</v>
      </c>
      <c r="B3" s="25"/>
      <c r="C3" s="25"/>
      <c r="D3" s="26"/>
      <c r="E3" s="27" t="s">
        <v>101</v>
      </c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9"/>
    </row>
    <row r="4" spans="1:34">
      <c r="A4" s="30" t="s">
        <v>3</v>
      </c>
      <c r="B4" s="31"/>
      <c r="C4" s="31"/>
      <c r="D4" s="32"/>
      <c r="E4" s="33" t="s">
        <v>4</v>
      </c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5"/>
    </row>
    <row r="5" spans="1:34">
      <c r="A5" s="36" t="s">
        <v>5</v>
      </c>
      <c r="B5" s="37"/>
      <c r="C5" s="37"/>
      <c r="D5" s="38"/>
      <c r="E5" s="39" t="s">
        <v>6</v>
      </c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1"/>
      <c r="T5" s="39" t="s">
        <v>7</v>
      </c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1"/>
    </row>
    <row r="6" spans="1:34">
      <c r="A6" s="42" t="s">
        <v>8</v>
      </c>
      <c r="B6" s="43"/>
      <c r="C6" s="43"/>
      <c r="D6" s="44"/>
      <c r="E6" s="4" t="s">
        <v>9</v>
      </c>
      <c r="F6" s="4" t="s">
        <v>10</v>
      </c>
      <c r="G6" s="4" t="s">
        <v>11</v>
      </c>
      <c r="H6" s="4" t="s">
        <v>12</v>
      </c>
      <c r="I6" s="4" t="s">
        <v>13</v>
      </c>
      <c r="J6" s="4" t="s">
        <v>14</v>
      </c>
      <c r="K6" s="4" t="s">
        <v>15</v>
      </c>
      <c r="L6" s="4" t="s">
        <v>16</v>
      </c>
      <c r="M6" s="4" t="s">
        <v>17</v>
      </c>
      <c r="N6" s="4" t="s">
        <v>18</v>
      </c>
      <c r="O6" s="4" t="s">
        <v>19</v>
      </c>
      <c r="P6" s="4" t="s">
        <v>20</v>
      </c>
      <c r="Q6" s="4" t="s">
        <v>21</v>
      </c>
      <c r="R6" s="4" t="s">
        <v>22</v>
      </c>
      <c r="S6" s="3" t="s">
        <v>23</v>
      </c>
      <c r="T6" s="4" t="s">
        <v>9</v>
      </c>
      <c r="U6" s="4" t="s">
        <v>10</v>
      </c>
      <c r="V6" s="4" t="s">
        <v>11</v>
      </c>
      <c r="W6" s="4" t="s">
        <v>12</v>
      </c>
      <c r="X6" s="4" t="s">
        <v>13</v>
      </c>
      <c r="Y6" s="4" t="s">
        <v>14</v>
      </c>
      <c r="Z6" s="4" t="s">
        <v>15</v>
      </c>
      <c r="AA6" s="4" t="s">
        <v>16</v>
      </c>
      <c r="AB6" s="4" t="s">
        <v>17</v>
      </c>
      <c r="AC6" s="4" t="s">
        <v>18</v>
      </c>
      <c r="AD6" s="4" t="s">
        <v>19</v>
      </c>
      <c r="AE6" s="4" t="s">
        <v>20</v>
      </c>
      <c r="AF6" s="4" t="s">
        <v>21</v>
      </c>
      <c r="AG6" s="4" t="s">
        <v>22</v>
      </c>
      <c r="AH6" s="3" t="s">
        <v>23</v>
      </c>
    </row>
    <row r="7" spans="1:34" ht="13">
      <c r="A7" s="45" t="s">
        <v>24</v>
      </c>
      <c r="B7" s="46"/>
      <c r="C7" s="5" t="s">
        <v>25</v>
      </c>
      <c r="D7" s="6" t="s">
        <v>26</v>
      </c>
      <c r="E7" s="6" t="s">
        <v>26</v>
      </c>
      <c r="F7" s="6" t="s">
        <v>26</v>
      </c>
      <c r="G7" s="6" t="s">
        <v>26</v>
      </c>
      <c r="H7" s="6" t="s">
        <v>26</v>
      </c>
      <c r="I7" s="6" t="s">
        <v>26</v>
      </c>
      <c r="J7" s="6" t="s">
        <v>26</v>
      </c>
      <c r="K7" s="6" t="s">
        <v>26</v>
      </c>
      <c r="L7" s="6" t="s">
        <v>26</v>
      </c>
      <c r="M7" s="6" t="s">
        <v>26</v>
      </c>
      <c r="N7" s="6" t="s">
        <v>26</v>
      </c>
      <c r="O7" s="6" t="s">
        <v>26</v>
      </c>
      <c r="P7" s="6" t="s">
        <v>26</v>
      </c>
      <c r="Q7" s="6" t="s">
        <v>26</v>
      </c>
      <c r="R7" s="6" t="s">
        <v>26</v>
      </c>
      <c r="S7" s="6" t="s">
        <v>26</v>
      </c>
      <c r="T7" s="6" t="s">
        <v>26</v>
      </c>
      <c r="U7" s="6" t="s">
        <v>26</v>
      </c>
      <c r="V7" s="6" t="s">
        <v>26</v>
      </c>
      <c r="W7" s="6" t="s">
        <v>26</v>
      </c>
      <c r="X7" s="6" t="s">
        <v>26</v>
      </c>
      <c r="Y7" s="6" t="s">
        <v>26</v>
      </c>
      <c r="Z7" s="6" t="s">
        <v>26</v>
      </c>
      <c r="AA7" s="6" t="s">
        <v>26</v>
      </c>
      <c r="AB7" s="6" t="s">
        <v>26</v>
      </c>
      <c r="AC7" s="6" t="s">
        <v>26</v>
      </c>
      <c r="AD7" s="6" t="s">
        <v>26</v>
      </c>
      <c r="AE7" s="6" t="s">
        <v>26</v>
      </c>
      <c r="AF7" s="6" t="s">
        <v>26</v>
      </c>
      <c r="AG7" s="6" t="s">
        <v>26</v>
      </c>
      <c r="AH7" s="6" t="s">
        <v>26</v>
      </c>
    </row>
    <row r="8" spans="1:34" ht="13">
      <c r="A8" s="19" t="s">
        <v>27</v>
      </c>
      <c r="B8" s="20"/>
      <c r="C8" s="8" t="s">
        <v>28</v>
      </c>
      <c r="D8" s="6" t="s">
        <v>29</v>
      </c>
      <c r="E8" s="9">
        <v>-3.7089522082619002</v>
      </c>
      <c r="F8" s="9">
        <v>3.2180400573186998</v>
      </c>
      <c r="G8" s="9">
        <v>4.2100708726505003</v>
      </c>
      <c r="H8" s="9">
        <v>4.4169159280535997</v>
      </c>
      <c r="I8" s="9">
        <v>3.1205274396366001</v>
      </c>
      <c r="J8" s="9">
        <v>2.8043841536722001</v>
      </c>
      <c r="K8" s="9">
        <v>3.8085650523433001</v>
      </c>
      <c r="L8" s="9">
        <v>3.7430117685241</v>
      </c>
      <c r="M8" s="9">
        <v>3.6464541388653999</v>
      </c>
      <c r="N8" s="9">
        <v>3.9950026839189001</v>
      </c>
      <c r="O8" s="9">
        <v>2.2662167885821001</v>
      </c>
      <c r="P8" s="9">
        <v>3.4719973508761002</v>
      </c>
      <c r="Q8" s="9">
        <v>2.9827339188796</v>
      </c>
      <c r="R8" s="9">
        <v>4.1532299404039001</v>
      </c>
      <c r="S8" s="9">
        <v>2.8122356409755001</v>
      </c>
      <c r="T8" s="9">
        <v>-4.6905717422614996</v>
      </c>
      <c r="U8" s="9">
        <v>2.4467750195427</v>
      </c>
      <c r="V8" s="9">
        <v>1.2075364157945001</v>
      </c>
      <c r="W8" s="9">
        <v>2.8628422137239999</v>
      </c>
      <c r="X8" s="9">
        <v>1.6169411976346</v>
      </c>
      <c r="Y8" s="9">
        <v>1.5239208007659</v>
      </c>
      <c r="Z8" s="9">
        <v>0.11096922162667</v>
      </c>
      <c r="AA8" s="9">
        <v>0.49595751943671001</v>
      </c>
      <c r="AB8" s="9">
        <v>9.3348125534990001E-2</v>
      </c>
      <c r="AC8" s="9">
        <v>1.2416792102719001</v>
      </c>
      <c r="AD8" s="9">
        <v>-0.81916239060039997</v>
      </c>
      <c r="AE8" s="9">
        <v>2.500368783148E-2</v>
      </c>
      <c r="AF8" s="9">
        <v>0.23415188258316</v>
      </c>
      <c r="AG8" s="9">
        <v>0.24978630082537001</v>
      </c>
      <c r="AH8" s="9">
        <v>0.48612640721525002</v>
      </c>
    </row>
    <row r="9" spans="1:34" ht="13">
      <c r="A9" s="19" t="s">
        <v>30</v>
      </c>
      <c r="B9" s="20"/>
      <c r="C9" s="8" t="s">
        <v>28</v>
      </c>
      <c r="D9" s="6" t="s">
        <v>29</v>
      </c>
      <c r="E9" s="10">
        <v>3.4097239869177001</v>
      </c>
      <c r="F9" s="10">
        <v>1.4534495511679</v>
      </c>
      <c r="G9" s="10">
        <v>6.5501212478023003</v>
      </c>
      <c r="H9" s="10">
        <v>1.6790542906795001</v>
      </c>
      <c r="I9" s="10">
        <v>2.3389797750309</v>
      </c>
      <c r="J9" s="10">
        <v>0.69555187703529997</v>
      </c>
      <c r="K9" s="10">
        <v>2.5063484390983999</v>
      </c>
      <c r="L9" s="10">
        <v>0.97766318909380001</v>
      </c>
      <c r="M9" s="10">
        <v>1.3512809600242</v>
      </c>
      <c r="N9" s="10">
        <v>1.0846098711667</v>
      </c>
      <c r="O9" s="10">
        <v>0.33890238068123002</v>
      </c>
      <c r="P9" s="10">
        <v>-2.1241602645959001</v>
      </c>
      <c r="Q9" s="10">
        <v>3.5681534458524</v>
      </c>
      <c r="R9" s="10">
        <v>0.48529327841363001</v>
      </c>
      <c r="S9" s="10">
        <v>1.0133111931606</v>
      </c>
      <c r="T9" s="10">
        <v>3.5238279465760001</v>
      </c>
      <c r="U9" s="10">
        <v>3.6627376593762002</v>
      </c>
      <c r="V9" s="10">
        <v>9.2697828033821992</v>
      </c>
      <c r="W9" s="10">
        <v>6.6776415502355002</v>
      </c>
      <c r="X9" s="10">
        <v>2.7473675802219</v>
      </c>
      <c r="Y9" s="10">
        <v>2.4340939230813001</v>
      </c>
      <c r="Z9" s="10">
        <v>5.0971443178886</v>
      </c>
      <c r="AA9" s="10">
        <v>3.1901206372453998</v>
      </c>
      <c r="AB9" s="10">
        <v>3.6258395250706998</v>
      </c>
      <c r="AC9" s="10">
        <v>-0.15019058746669001</v>
      </c>
      <c r="AD9" s="10">
        <v>1.8103834114540001</v>
      </c>
      <c r="AE9" s="10">
        <v>-0.33440774996139</v>
      </c>
      <c r="AF9" s="10">
        <v>2.5527616941742002</v>
      </c>
      <c r="AG9" s="10">
        <v>1.3043066543162001</v>
      </c>
      <c r="AH9" s="10">
        <v>2.4026009701201998</v>
      </c>
    </row>
    <row r="10" spans="1:34" ht="13">
      <c r="A10" s="19" t="s">
        <v>31</v>
      </c>
      <c r="B10" s="20"/>
      <c r="C10" s="8" t="s">
        <v>28</v>
      </c>
      <c r="D10" s="6" t="s">
        <v>29</v>
      </c>
      <c r="E10" s="9">
        <v>8.9058626801606007</v>
      </c>
      <c r="F10" s="9">
        <v>14.433350520396001</v>
      </c>
      <c r="G10" s="9">
        <v>19.843686083687</v>
      </c>
      <c r="H10" s="9">
        <v>-2.6734309148730002</v>
      </c>
      <c r="I10" s="9">
        <v>13.004879018586999</v>
      </c>
      <c r="J10" s="9">
        <v>27.544290974889002</v>
      </c>
      <c r="K10" s="9">
        <v>46.1906114413</v>
      </c>
      <c r="L10" s="9">
        <v>-5.3175207519744001</v>
      </c>
      <c r="M10" s="9">
        <v>-13.035752128448999</v>
      </c>
      <c r="N10" s="9">
        <v>-7.6937260873037996</v>
      </c>
      <c r="O10" s="9">
        <v>-15.264558608522</v>
      </c>
      <c r="P10" s="9">
        <v>12.427973505798001</v>
      </c>
      <c r="Q10" s="9">
        <v>1.0221273464645</v>
      </c>
      <c r="R10" s="9">
        <v>3.2656415662902001</v>
      </c>
      <c r="S10" s="9">
        <v>1.8326025764647</v>
      </c>
      <c r="T10" s="9">
        <v>8.4621645394687999</v>
      </c>
      <c r="U10" s="9">
        <v>12.421732651889</v>
      </c>
      <c r="V10" s="9">
        <v>17.017885186882001</v>
      </c>
      <c r="W10" s="9">
        <v>3.3355713623938001</v>
      </c>
      <c r="X10" s="9">
        <v>8.3712242664685004</v>
      </c>
      <c r="Y10" s="9">
        <v>12.532712920803</v>
      </c>
      <c r="Z10" s="9">
        <v>10.344372157799</v>
      </c>
      <c r="AA10" s="9">
        <v>16.067327027097999</v>
      </c>
      <c r="AB10" s="9">
        <v>5.0243577896669001</v>
      </c>
      <c r="AC10" s="9">
        <v>4.8916594484729004</v>
      </c>
      <c r="AD10" s="9">
        <v>12.450469018139</v>
      </c>
      <c r="AE10" s="9">
        <v>7.6303359317000004</v>
      </c>
      <c r="AF10" s="9">
        <v>6.6552394189781996</v>
      </c>
      <c r="AG10" s="9">
        <v>4.8836738820334</v>
      </c>
      <c r="AH10" s="9">
        <v>3.7210075843234001</v>
      </c>
    </row>
    <row r="11" spans="1:34" ht="13">
      <c r="A11" s="19" t="s">
        <v>32</v>
      </c>
      <c r="B11" s="20"/>
      <c r="C11" s="8" t="s">
        <v>28</v>
      </c>
      <c r="D11" s="6" t="s">
        <v>29</v>
      </c>
      <c r="E11" s="10">
        <v>2.1894093555477001</v>
      </c>
      <c r="F11" s="10">
        <v>4.5702603380013</v>
      </c>
      <c r="G11" s="10">
        <v>7.9521498997654998</v>
      </c>
      <c r="H11" s="10">
        <v>3.9617267407199002</v>
      </c>
      <c r="I11" s="10">
        <v>1.6515316565717</v>
      </c>
      <c r="J11" s="10">
        <v>1.755923112646</v>
      </c>
      <c r="K11" s="10">
        <v>2.2118967025914</v>
      </c>
      <c r="L11" s="10">
        <v>2.3582915378168998</v>
      </c>
      <c r="M11" s="10">
        <v>3.7566935942762001</v>
      </c>
      <c r="N11" s="10">
        <v>3.2677751238595998</v>
      </c>
      <c r="O11" s="10">
        <v>2.8173818068666998</v>
      </c>
      <c r="P11" s="10">
        <v>2.3600750370236998</v>
      </c>
      <c r="Q11" s="10">
        <v>1.6075328091728001</v>
      </c>
      <c r="R11" s="10">
        <v>2.5317662620001</v>
      </c>
      <c r="S11" s="10">
        <v>2.9148891305565998</v>
      </c>
      <c r="T11" s="10">
        <v>2.3468004045556001</v>
      </c>
      <c r="U11" s="10">
        <v>3.5028684051508998</v>
      </c>
      <c r="V11" s="10">
        <v>4.3992989690627002</v>
      </c>
      <c r="W11" s="10">
        <v>5.1025501065938998</v>
      </c>
      <c r="X11" s="10">
        <v>2.8812060671222999</v>
      </c>
      <c r="Y11" s="10">
        <v>2.1468151122585</v>
      </c>
      <c r="Z11" s="10">
        <v>2.9076856790930998</v>
      </c>
      <c r="AA11" s="10">
        <v>3.0560063923251</v>
      </c>
      <c r="AB11" s="10">
        <v>3.106491571102</v>
      </c>
      <c r="AC11" s="10">
        <v>3.3378568841019001</v>
      </c>
      <c r="AD11" s="10">
        <v>4.3345070048274001</v>
      </c>
      <c r="AE11" s="10">
        <v>4.5496286162685999</v>
      </c>
      <c r="AF11" s="10">
        <v>4.7488588857528002</v>
      </c>
      <c r="AG11" s="10">
        <v>2.9057964864798</v>
      </c>
      <c r="AH11" s="10">
        <v>4.4089095744286997</v>
      </c>
    </row>
    <row r="12" spans="1:34" ht="13">
      <c r="A12" s="19" t="s">
        <v>33</v>
      </c>
      <c r="B12" s="20"/>
      <c r="C12" s="8" t="s">
        <v>28</v>
      </c>
      <c r="D12" s="6" t="s">
        <v>29</v>
      </c>
      <c r="E12" s="9" t="s">
        <v>34</v>
      </c>
      <c r="F12" s="9" t="s">
        <v>34</v>
      </c>
      <c r="G12" s="9" t="s">
        <v>34</v>
      </c>
      <c r="H12" s="9" t="s">
        <v>34</v>
      </c>
      <c r="I12" s="9" t="s">
        <v>34</v>
      </c>
      <c r="J12" s="9" t="s">
        <v>34</v>
      </c>
      <c r="K12" s="9" t="s">
        <v>34</v>
      </c>
      <c r="L12" s="9">
        <v>11.735653902544</v>
      </c>
      <c r="M12" s="9">
        <v>7.8942487292347003</v>
      </c>
      <c r="N12" s="9">
        <v>8.7487719783689002</v>
      </c>
      <c r="O12" s="9">
        <v>8.4430421386997008</v>
      </c>
      <c r="P12" s="9">
        <v>4.9038762343430999</v>
      </c>
      <c r="Q12" s="9">
        <v>2.3261238331683001</v>
      </c>
      <c r="R12" s="9">
        <v>2.3513083911059001</v>
      </c>
      <c r="S12" s="9">
        <v>4.1671802128735997</v>
      </c>
      <c r="T12" s="9" t="s">
        <v>34</v>
      </c>
      <c r="U12" s="9" t="s">
        <v>34</v>
      </c>
      <c r="V12" s="9" t="s">
        <v>34</v>
      </c>
      <c r="W12" s="9" t="s">
        <v>34</v>
      </c>
      <c r="X12" s="9" t="s">
        <v>34</v>
      </c>
      <c r="Y12" s="9" t="s">
        <v>34</v>
      </c>
      <c r="Z12" s="9" t="s">
        <v>34</v>
      </c>
      <c r="AA12" s="9">
        <v>7.8286152813131</v>
      </c>
      <c r="AB12" s="9">
        <v>3.330268789722</v>
      </c>
      <c r="AC12" s="9">
        <v>4.1634963712869997</v>
      </c>
      <c r="AD12" s="9">
        <v>6.2549978923701</v>
      </c>
      <c r="AE12" s="9">
        <v>2.6352875500641999</v>
      </c>
      <c r="AF12" s="9">
        <v>1.979817961175</v>
      </c>
      <c r="AG12" s="9">
        <v>0.28025554640041</v>
      </c>
      <c r="AH12" s="9">
        <v>2.8489644846441999</v>
      </c>
    </row>
    <row r="13" spans="1:34" ht="13">
      <c r="A13" s="19" t="s">
        <v>35</v>
      </c>
      <c r="B13" s="20"/>
      <c r="C13" s="8" t="s">
        <v>28</v>
      </c>
      <c r="D13" s="6" t="s">
        <v>29</v>
      </c>
      <c r="E13" s="10">
        <v>7.0288938623258002</v>
      </c>
      <c r="F13" s="10">
        <v>4.1768818902953004</v>
      </c>
      <c r="G13" s="10">
        <v>4.3096759945218004</v>
      </c>
      <c r="H13" s="10">
        <v>4.3619829955513998</v>
      </c>
      <c r="I13" s="10">
        <v>3.4573273996460001</v>
      </c>
      <c r="J13" s="10">
        <v>2.2438307504749</v>
      </c>
      <c r="K13" s="10">
        <v>4.3729839888082997</v>
      </c>
      <c r="L13" s="10">
        <v>4.0547593198990999</v>
      </c>
      <c r="M13" s="10">
        <v>4.2422735554618001</v>
      </c>
      <c r="N13" s="10">
        <v>4.2425067614619998</v>
      </c>
      <c r="O13" s="10">
        <v>3.9947748260811999</v>
      </c>
      <c r="P13" s="10">
        <v>4.8962442270919997</v>
      </c>
      <c r="Q13" s="10">
        <v>4.4364922652739001</v>
      </c>
      <c r="R13" s="10">
        <v>3.4580921282323001</v>
      </c>
      <c r="S13" s="10">
        <v>4.5003347082056999</v>
      </c>
      <c r="T13" s="10">
        <v>3.2931907749940001</v>
      </c>
      <c r="U13" s="10">
        <v>0.78440907905402002</v>
      </c>
      <c r="V13" s="10">
        <v>0.62022758109106002</v>
      </c>
      <c r="W13" s="10">
        <v>1.2738609595068999</v>
      </c>
      <c r="X13" s="10">
        <v>1.5080426333510999</v>
      </c>
      <c r="Y13" s="10">
        <v>1.9132466049187999</v>
      </c>
      <c r="Z13" s="10">
        <v>2.5138017037300999</v>
      </c>
      <c r="AA13" s="10">
        <v>-0.16343145912354001</v>
      </c>
      <c r="AB13" s="10">
        <v>2.0025544014371999</v>
      </c>
      <c r="AC13" s="10">
        <v>1.0230457117788001</v>
      </c>
      <c r="AD13" s="10">
        <v>1.4371373066399999</v>
      </c>
      <c r="AE13" s="10">
        <v>1.5972251109435001</v>
      </c>
      <c r="AF13" s="10">
        <v>1.1829935564263001</v>
      </c>
      <c r="AG13" s="10">
        <v>1.5368092531924999</v>
      </c>
      <c r="AH13" s="10">
        <v>0.99744680004574005</v>
      </c>
    </row>
    <row r="14" spans="1:34" ht="13">
      <c r="A14" s="19" t="s">
        <v>36</v>
      </c>
      <c r="B14" s="20"/>
      <c r="C14" s="8" t="s">
        <v>28</v>
      </c>
      <c r="D14" s="6" t="s">
        <v>29</v>
      </c>
      <c r="E14" s="9">
        <v>8.5517781160626996</v>
      </c>
      <c r="F14" s="9">
        <v>3.5154072970789998</v>
      </c>
      <c r="G14" s="9">
        <v>5.5204673726564</v>
      </c>
      <c r="H14" s="9">
        <v>2.7357251475914999</v>
      </c>
      <c r="I14" s="9">
        <v>1.4205129732729</v>
      </c>
      <c r="J14" s="9">
        <v>2.9625486963387</v>
      </c>
      <c r="K14" s="9">
        <v>1.0190510425209001</v>
      </c>
      <c r="L14" s="9">
        <v>3.8578405225116001</v>
      </c>
      <c r="M14" s="9">
        <v>1.7387598624888001</v>
      </c>
      <c r="N14" s="9">
        <v>2.6426737437960002</v>
      </c>
      <c r="O14" s="9">
        <v>0.24900386859334001</v>
      </c>
      <c r="P14" s="9">
        <v>5.0307451252369004</v>
      </c>
      <c r="Q14" s="9">
        <v>4.4082228966967998</v>
      </c>
      <c r="R14" s="9">
        <v>3.8684502227234998</v>
      </c>
      <c r="S14" s="9">
        <v>3.1681969847379001</v>
      </c>
      <c r="T14" s="9">
        <v>-1.375359174627E-2</v>
      </c>
      <c r="U14" s="9">
        <v>0.94469274714914997</v>
      </c>
      <c r="V14" s="9">
        <v>0.85641286375921</v>
      </c>
      <c r="W14" s="9">
        <v>1.8333300252625</v>
      </c>
      <c r="X14" s="9">
        <v>0.46082099859740999</v>
      </c>
      <c r="Y14" s="9">
        <v>0.56293495237208002</v>
      </c>
      <c r="Z14" s="9">
        <v>-0.14396004310893001</v>
      </c>
      <c r="AA14" s="9">
        <v>0.86501039329741003</v>
      </c>
      <c r="AB14" s="9">
        <v>1.9203380995913999</v>
      </c>
      <c r="AC14" s="9">
        <v>0.77930374223847998</v>
      </c>
      <c r="AD14" s="9">
        <v>1.3317060319455001</v>
      </c>
      <c r="AE14" s="9">
        <v>1.1183258899004</v>
      </c>
      <c r="AF14" s="9">
        <v>3.5000349874326999</v>
      </c>
      <c r="AG14" s="9">
        <v>2.1540981307023999</v>
      </c>
      <c r="AH14" s="9">
        <v>1.9524373287434</v>
      </c>
    </row>
    <row r="15" spans="1:34" ht="13">
      <c r="A15" s="19" t="s">
        <v>37</v>
      </c>
      <c r="B15" s="20"/>
      <c r="C15" s="8" t="s">
        <v>28</v>
      </c>
      <c r="D15" s="6" t="s">
        <v>29</v>
      </c>
      <c r="E15" s="10">
        <v>3.2571558726090002</v>
      </c>
      <c r="F15" s="10">
        <v>3.2384175190493001</v>
      </c>
      <c r="G15" s="10">
        <v>2.2645207817078998</v>
      </c>
      <c r="H15" s="10">
        <v>-0.18903559881217</v>
      </c>
      <c r="I15" s="10">
        <v>0.44450992551347002</v>
      </c>
      <c r="J15" s="10">
        <v>-2.8506856918730001</v>
      </c>
      <c r="K15" s="10">
        <v>3.3304150829457999</v>
      </c>
      <c r="L15" s="10">
        <v>0.19674052982744999</v>
      </c>
      <c r="M15" s="10">
        <v>0.30406357593487998</v>
      </c>
      <c r="N15" s="10">
        <v>1.3257266383010999</v>
      </c>
      <c r="O15" s="10">
        <v>1.1951281138459</v>
      </c>
      <c r="P15" s="10">
        <v>7.5064513024200002E-2</v>
      </c>
      <c r="Q15" s="10">
        <v>1.1381100208268999</v>
      </c>
      <c r="R15" s="10">
        <v>0.67640263505767995</v>
      </c>
      <c r="S15" s="10">
        <v>4.5103350961583004</v>
      </c>
      <c r="T15" s="10">
        <v>4.9562673676736004</v>
      </c>
      <c r="U15" s="10">
        <v>5.0931735083043996</v>
      </c>
      <c r="V15" s="10">
        <v>4.0851103621657003</v>
      </c>
      <c r="W15" s="10">
        <v>4.3475412688648998</v>
      </c>
      <c r="X15" s="10">
        <v>1.1485932022773999</v>
      </c>
      <c r="Y15" s="10">
        <v>0.42471360798263003</v>
      </c>
      <c r="Z15" s="10">
        <v>3.278431609773</v>
      </c>
      <c r="AA15" s="10">
        <v>2.2464114602734</v>
      </c>
      <c r="AB15" s="10">
        <v>2.0844078804886998</v>
      </c>
      <c r="AC15" s="10">
        <v>2.3367860540556999</v>
      </c>
      <c r="AD15" s="10">
        <v>3.1134344981589002</v>
      </c>
      <c r="AE15" s="10">
        <v>3.2294347793551998</v>
      </c>
      <c r="AF15" s="10">
        <v>2.8898549747043001</v>
      </c>
      <c r="AG15" s="10">
        <v>0.31965357261465999</v>
      </c>
      <c r="AH15" s="10">
        <v>8.8529267192120997</v>
      </c>
    </row>
    <row r="16" spans="1:34" ht="13">
      <c r="A16" s="19" t="s">
        <v>38</v>
      </c>
      <c r="B16" s="20"/>
      <c r="C16" s="8" t="s">
        <v>28</v>
      </c>
      <c r="D16" s="6" t="s">
        <v>29</v>
      </c>
      <c r="E16" s="9">
        <v>19.846508864316998</v>
      </c>
      <c r="F16" s="9">
        <v>7.8440802212929999</v>
      </c>
      <c r="G16" s="9">
        <v>10.301101364920999</v>
      </c>
      <c r="H16" s="9">
        <v>7.5017678774718002</v>
      </c>
      <c r="I16" s="9">
        <v>9.3128161649181003</v>
      </c>
      <c r="J16" s="9">
        <v>7.6645855104495997</v>
      </c>
      <c r="K16" s="9">
        <v>4.2930019986282</v>
      </c>
      <c r="L16" s="9">
        <v>6.7504801276722999</v>
      </c>
      <c r="M16" s="9">
        <v>3.0488432842279001</v>
      </c>
      <c r="N16" s="9">
        <v>2.5501213693573002</v>
      </c>
      <c r="O16" s="9">
        <v>0.15398657416898001</v>
      </c>
      <c r="P16" s="9">
        <v>4.4068427982204996</v>
      </c>
      <c r="Q16" s="9">
        <v>7.1365168357812001</v>
      </c>
      <c r="R16" s="9">
        <v>4.7951177726361998</v>
      </c>
      <c r="S16" s="9">
        <v>9.5017808879861008</v>
      </c>
      <c r="T16" s="9">
        <v>4.6995784441156001</v>
      </c>
      <c r="U16" s="9">
        <v>5.9770246387172001</v>
      </c>
      <c r="V16" s="9">
        <v>7.5062445539268001</v>
      </c>
      <c r="W16" s="9">
        <v>4.6814159394079997</v>
      </c>
      <c r="X16" s="9">
        <v>6.9614322239403004</v>
      </c>
      <c r="Y16" s="9">
        <v>0.84915401701213</v>
      </c>
      <c r="Z16" s="9">
        <v>-6.2137156057881002</v>
      </c>
      <c r="AA16" s="9">
        <v>4.5445221217430003</v>
      </c>
      <c r="AB16" s="9">
        <v>2.0408489733855002</v>
      </c>
      <c r="AC16" s="9">
        <v>0.15664144687241999</v>
      </c>
      <c r="AD16" s="9">
        <v>0.78956063874173998</v>
      </c>
      <c r="AE16" s="9">
        <v>2.0257911914339002</v>
      </c>
      <c r="AF16" s="9">
        <v>3.2486443896055999</v>
      </c>
      <c r="AG16" s="9">
        <v>0.15901979467718</v>
      </c>
      <c r="AH16" s="9">
        <v>6.1335707415526004</v>
      </c>
    </row>
    <row r="17" spans="1:34" ht="13">
      <c r="A17" s="19" t="s">
        <v>39</v>
      </c>
      <c r="B17" s="20"/>
      <c r="C17" s="8" t="s">
        <v>28</v>
      </c>
      <c r="D17" s="6" t="s">
        <v>29</v>
      </c>
      <c r="E17" s="10">
        <v>2.3178524465844998</v>
      </c>
      <c r="F17" s="10">
        <v>3.5263498610683999</v>
      </c>
      <c r="G17" s="10">
        <v>4.8567897881594</v>
      </c>
      <c r="H17" s="10">
        <v>-0.39349137793258998</v>
      </c>
      <c r="I17" s="10">
        <v>0.28333812793143998</v>
      </c>
      <c r="J17" s="10">
        <v>2.9503702716018001</v>
      </c>
      <c r="K17" s="10">
        <v>0.92590310332502002</v>
      </c>
      <c r="L17" s="10">
        <v>1.6088603443523</v>
      </c>
      <c r="M17" s="10">
        <v>-3.9135631669500001E-2</v>
      </c>
      <c r="N17" s="10">
        <v>6.7477910098954998</v>
      </c>
      <c r="O17" s="10">
        <v>0.89910380284226998</v>
      </c>
      <c r="P17" s="10">
        <v>3.5608391409715998</v>
      </c>
      <c r="Q17" s="10">
        <v>1.119617686425</v>
      </c>
      <c r="R17" s="10">
        <v>-0.82247140492816995</v>
      </c>
      <c r="S17" s="10">
        <v>3.1862706621568</v>
      </c>
      <c r="T17" s="10">
        <v>2.0285000212976998</v>
      </c>
      <c r="U17" s="10">
        <v>2.2109791553903002</v>
      </c>
      <c r="V17" s="10">
        <v>2.8897258502108998</v>
      </c>
      <c r="W17" s="10">
        <v>3.2645968676330002</v>
      </c>
      <c r="X17" s="10">
        <v>2.2080644437829999</v>
      </c>
      <c r="Y17" s="10">
        <v>4.0851689163847</v>
      </c>
      <c r="Z17" s="10">
        <v>1.8200003748564999</v>
      </c>
      <c r="AA17" s="10">
        <v>2.9216266878108001</v>
      </c>
      <c r="AB17" s="10">
        <v>-0.84973240262397998</v>
      </c>
      <c r="AC17" s="10">
        <v>0.63379709535680995</v>
      </c>
      <c r="AD17" s="10">
        <v>-6.8560803398218004</v>
      </c>
      <c r="AE17" s="10">
        <v>9.8411067036758002</v>
      </c>
      <c r="AF17" s="10">
        <v>-0.22304020972173999</v>
      </c>
      <c r="AG17" s="10">
        <v>4.0965320418106002</v>
      </c>
      <c r="AH17" s="10">
        <v>1.4682202190133999</v>
      </c>
    </row>
    <row r="18" spans="1:34" ht="13">
      <c r="A18" s="19" t="s">
        <v>40</v>
      </c>
      <c r="B18" s="20"/>
      <c r="C18" s="8" t="s">
        <v>28</v>
      </c>
      <c r="D18" s="6" t="s">
        <v>29</v>
      </c>
      <c r="E18" s="9">
        <v>1.5115942622903999</v>
      </c>
      <c r="F18" s="9">
        <v>1.0919737446852</v>
      </c>
      <c r="G18" s="9">
        <v>2.3871060488446001</v>
      </c>
      <c r="H18" s="9">
        <v>1.2804339195537</v>
      </c>
      <c r="I18" s="9">
        <v>1.1379713604610999</v>
      </c>
      <c r="J18" s="9">
        <v>0.52513937398580002</v>
      </c>
      <c r="K18" s="9">
        <v>1.1053752327024</v>
      </c>
      <c r="L18" s="9">
        <v>0.59875303290753001</v>
      </c>
      <c r="M18" s="9">
        <v>1.2185554549094999</v>
      </c>
      <c r="N18" s="9">
        <v>9.3468817949010005E-2</v>
      </c>
      <c r="O18" s="9">
        <v>1.8594143579200999</v>
      </c>
      <c r="P18" s="9">
        <v>0.93227228775481996</v>
      </c>
      <c r="Q18" s="9">
        <v>0.95486249335564999</v>
      </c>
      <c r="R18" s="9">
        <v>1.3688443033505999</v>
      </c>
      <c r="S18" s="9">
        <v>1.2507383738455</v>
      </c>
      <c r="T18" s="9">
        <v>3.0959179220283999</v>
      </c>
      <c r="U18" s="9">
        <v>3.3100209108151</v>
      </c>
      <c r="V18" s="9">
        <v>4.1593738888000003</v>
      </c>
      <c r="W18" s="9">
        <v>3.5177599207146999</v>
      </c>
      <c r="X18" s="9">
        <v>3.7347644496239001</v>
      </c>
      <c r="Y18" s="9">
        <v>1.8205769349959</v>
      </c>
      <c r="Z18" s="9">
        <v>1.796123539618</v>
      </c>
      <c r="AA18" s="9">
        <v>1.3210758534242</v>
      </c>
      <c r="AB18" s="9">
        <v>0.72426309713369996</v>
      </c>
      <c r="AC18" s="9">
        <v>1.7432054486155999</v>
      </c>
      <c r="AD18" s="9">
        <v>2.1813034713801001</v>
      </c>
      <c r="AE18" s="9">
        <v>2.6197218792861001</v>
      </c>
      <c r="AF18" s="9">
        <v>1.3836731867581</v>
      </c>
      <c r="AG18" s="9">
        <v>3.7867551285504</v>
      </c>
      <c r="AH18" s="9">
        <v>1.4237616324292</v>
      </c>
    </row>
    <row r="19" spans="1:34" ht="13">
      <c r="A19" s="19" t="s">
        <v>41</v>
      </c>
      <c r="B19" s="20"/>
      <c r="C19" s="8" t="s">
        <v>28</v>
      </c>
      <c r="D19" s="6" t="s">
        <v>29</v>
      </c>
      <c r="E19" s="10">
        <v>1.6657302725194001</v>
      </c>
      <c r="F19" s="10">
        <v>1.8594813377381001</v>
      </c>
      <c r="G19" s="10">
        <v>2.3420057066956002</v>
      </c>
      <c r="H19" s="10">
        <v>0.21664787505156999</v>
      </c>
      <c r="I19" s="10">
        <v>0.69788302777989997</v>
      </c>
      <c r="J19" s="10">
        <v>1.9309638905276001</v>
      </c>
      <c r="K19" s="10">
        <v>1.8022864552641</v>
      </c>
      <c r="L19" s="10">
        <v>0.79923693947180996</v>
      </c>
      <c r="M19" s="10">
        <v>0.34203318841609998</v>
      </c>
      <c r="N19" s="10">
        <v>-8.2280438335100001E-2</v>
      </c>
      <c r="O19" s="10">
        <v>0.90823912219637004</v>
      </c>
      <c r="P19" s="10">
        <v>0.45019548948902</v>
      </c>
      <c r="Q19" s="10">
        <v>1.6428909558364999</v>
      </c>
      <c r="R19" s="10">
        <v>1.8615686405119001</v>
      </c>
      <c r="S19" s="10">
        <v>0.94543227397670004</v>
      </c>
      <c r="T19" s="10">
        <v>2.6168402113768998</v>
      </c>
      <c r="U19" s="10">
        <v>3.8983932988697001</v>
      </c>
      <c r="V19" s="10">
        <v>4.9437236457192002</v>
      </c>
      <c r="W19" s="10">
        <v>1.9056034804310999</v>
      </c>
      <c r="X19" s="10">
        <v>2.0094681648977999</v>
      </c>
      <c r="Y19" s="10">
        <v>3.6901540830681001</v>
      </c>
      <c r="Z19" s="10">
        <v>2.080431971216</v>
      </c>
      <c r="AA19" s="10">
        <v>1.7631169800074999</v>
      </c>
      <c r="AB19" s="10">
        <v>1.0582206954299</v>
      </c>
      <c r="AC19" s="10">
        <v>2.1590537168755</v>
      </c>
      <c r="AD19" s="10">
        <v>2.9448576405227</v>
      </c>
      <c r="AE19" s="10">
        <v>1.8332761551489001</v>
      </c>
      <c r="AF19" s="10">
        <v>2.8333515332229999</v>
      </c>
      <c r="AG19" s="10">
        <v>1.9942513765426999</v>
      </c>
      <c r="AH19" s="10">
        <v>2.5664922764988001</v>
      </c>
    </row>
    <row r="20" spans="1:34" ht="13">
      <c r="A20" s="19" t="s">
        <v>42</v>
      </c>
      <c r="B20" s="20"/>
      <c r="C20" s="8" t="s">
        <v>28</v>
      </c>
      <c r="D20" s="6" t="s">
        <v>29</v>
      </c>
      <c r="E20" s="9">
        <v>0.25136290983607001</v>
      </c>
      <c r="F20" s="9">
        <v>1.9587610623547</v>
      </c>
      <c r="G20" s="9">
        <v>0.66220045494849999</v>
      </c>
      <c r="H20" s="9">
        <v>1.2615209992451</v>
      </c>
      <c r="I20" s="9">
        <v>0.73542307783362004</v>
      </c>
      <c r="J20" s="9">
        <v>0.11015836653846001</v>
      </c>
      <c r="K20" s="9">
        <v>0.39704267922543002</v>
      </c>
      <c r="L20" s="9">
        <v>0.70861677504561005</v>
      </c>
      <c r="M20" s="9">
        <v>1.1741550686575</v>
      </c>
      <c r="N20" s="9">
        <v>1.1305793549128</v>
      </c>
      <c r="O20" s="9">
        <v>0.64467232009270004</v>
      </c>
      <c r="P20" s="9">
        <v>1.4140724260655</v>
      </c>
      <c r="Q20" s="9">
        <v>1.7080713284699001</v>
      </c>
      <c r="R20" s="9">
        <v>1.8203365370689</v>
      </c>
      <c r="S20" s="9">
        <v>2.2068407701277999</v>
      </c>
      <c r="T20" s="9">
        <v>0.59183075999433998</v>
      </c>
      <c r="U20" s="9">
        <v>1.4795465691044001</v>
      </c>
      <c r="V20" s="9">
        <v>1.6452955799911</v>
      </c>
      <c r="W20" s="9">
        <v>0.67796359065915002</v>
      </c>
      <c r="X20" s="9">
        <v>0.62029695691004005</v>
      </c>
      <c r="Y20" s="9">
        <v>0.51989151220823004</v>
      </c>
      <c r="Z20" s="9">
        <v>0.61558193112679005</v>
      </c>
      <c r="AA20" s="9">
        <v>0.27587297562390001</v>
      </c>
      <c r="AB20" s="9">
        <v>-0.32724413252661</v>
      </c>
      <c r="AC20" s="9">
        <v>1.2703985366431001</v>
      </c>
      <c r="AD20" s="9">
        <v>0.80227684456446002</v>
      </c>
      <c r="AE20" s="9">
        <v>-0.85250516398250997</v>
      </c>
      <c r="AF20" s="9">
        <v>8.2532055647229999E-2</v>
      </c>
      <c r="AG20" s="9">
        <v>0.21848458577353999</v>
      </c>
      <c r="AH20" s="9">
        <v>0.20871765614594001</v>
      </c>
    </row>
    <row r="21" spans="1:34" ht="13">
      <c r="A21" s="19" t="s">
        <v>43</v>
      </c>
      <c r="B21" s="20"/>
      <c r="C21" s="8" t="s">
        <v>28</v>
      </c>
      <c r="D21" s="6" t="s">
        <v>29</v>
      </c>
      <c r="E21" s="10">
        <v>6.8250193399479997</v>
      </c>
      <c r="F21" s="10">
        <v>5.8984078262384996</v>
      </c>
      <c r="G21" s="10">
        <v>2.823264104952</v>
      </c>
      <c r="H21" s="10">
        <v>4.0453222192930998</v>
      </c>
      <c r="I21" s="10">
        <v>1.6634714544689</v>
      </c>
      <c r="J21" s="10">
        <v>1.7957448855561999</v>
      </c>
      <c r="K21" s="10">
        <v>4.6437733847012996</v>
      </c>
      <c r="L21" s="10">
        <v>11.411797422043</v>
      </c>
      <c r="M21" s="10">
        <v>2.6486845702988999</v>
      </c>
      <c r="N21" s="10">
        <v>5.6680570308115001</v>
      </c>
      <c r="O21" s="10">
        <v>-11.679652992956999</v>
      </c>
      <c r="P21" s="10">
        <v>-4.2653125542497996</v>
      </c>
      <c r="Q21" s="10">
        <v>2.4745828070895999</v>
      </c>
      <c r="R21" s="10">
        <v>5.2980479104154998</v>
      </c>
      <c r="S21" s="10">
        <v>1.9809736386098999</v>
      </c>
      <c r="T21" s="10">
        <v>1.9866514261735</v>
      </c>
      <c r="U21" s="10">
        <v>3.8393921466132999</v>
      </c>
      <c r="V21" s="10">
        <v>3.1670713877050001</v>
      </c>
      <c r="W21" s="10">
        <v>1.6905290465613001</v>
      </c>
      <c r="X21" s="10">
        <v>1.4387849386458</v>
      </c>
      <c r="Y21" s="10">
        <v>0.94138676852457004</v>
      </c>
      <c r="Z21" s="10">
        <v>3.4043800753903</v>
      </c>
      <c r="AA21" s="10">
        <v>9.2089394101527997</v>
      </c>
      <c r="AB21" s="10">
        <v>1.4348204891644001</v>
      </c>
      <c r="AC21" s="10">
        <v>2.741983378164</v>
      </c>
      <c r="AD21" s="10">
        <v>-12.942839391288</v>
      </c>
      <c r="AE21" s="10">
        <v>-6.4875986205637002</v>
      </c>
      <c r="AF21" s="10">
        <v>0.84723641363820001</v>
      </c>
      <c r="AG21" s="10">
        <v>3.2129346998810999</v>
      </c>
      <c r="AH21" s="10">
        <v>0.91108159253151999</v>
      </c>
    </row>
    <row r="22" spans="1:34" ht="13">
      <c r="A22" s="19" t="s">
        <v>44</v>
      </c>
      <c r="B22" s="20"/>
      <c r="C22" s="8" t="s">
        <v>28</v>
      </c>
      <c r="D22" s="6" t="s">
        <v>29</v>
      </c>
      <c r="E22" s="9">
        <v>18.296016723895001</v>
      </c>
      <c r="F22" s="9">
        <v>22.411591516078001</v>
      </c>
      <c r="G22" s="9">
        <v>31.708708293114</v>
      </c>
      <c r="H22" s="9">
        <v>5.1334122337238997</v>
      </c>
      <c r="I22" s="9">
        <v>0.59823822179172004</v>
      </c>
      <c r="J22" s="9">
        <v>1.7914474520392001</v>
      </c>
      <c r="K22" s="9">
        <v>7.3047741094534002</v>
      </c>
      <c r="L22" s="9">
        <v>6.9602901484322004</v>
      </c>
      <c r="M22" s="9">
        <v>2.4753276316858002</v>
      </c>
      <c r="N22" s="9">
        <v>2.5194517426231</v>
      </c>
      <c r="O22" s="9">
        <v>4.0753337721126002</v>
      </c>
      <c r="P22" s="9">
        <v>-2.0721135913525002</v>
      </c>
      <c r="Q22" s="9">
        <v>-0.16908056060797</v>
      </c>
      <c r="R22" s="9">
        <v>-1.5324095161992</v>
      </c>
      <c r="S22" s="9">
        <v>-0.99570794386783001</v>
      </c>
      <c r="T22" s="9">
        <v>42.13447222301</v>
      </c>
      <c r="U22" s="9">
        <v>31.915704422495999</v>
      </c>
      <c r="V22" s="9">
        <v>46.966042621023</v>
      </c>
      <c r="W22" s="9">
        <v>-23.738533041696002</v>
      </c>
      <c r="X22" s="9">
        <v>17.078567902736999</v>
      </c>
      <c r="Y22" s="9">
        <v>-17.304168905968002</v>
      </c>
      <c r="Z22" s="9">
        <v>0.11643907086274</v>
      </c>
      <c r="AA22" s="9">
        <v>-21.765299659475001</v>
      </c>
      <c r="AB22" s="9">
        <v>2.8709838859771</v>
      </c>
      <c r="AC22" s="9">
        <v>-1.4482974744357</v>
      </c>
      <c r="AD22" s="9">
        <v>-0.1797210421381</v>
      </c>
      <c r="AE22" s="9">
        <v>-5.5645499287922</v>
      </c>
      <c r="AF22" s="9">
        <v>-0.85048707040611005</v>
      </c>
      <c r="AG22" s="9">
        <v>0.30496033133485001</v>
      </c>
      <c r="AH22" s="9">
        <v>2.1806395026100001</v>
      </c>
    </row>
    <row r="23" spans="1:34" ht="13">
      <c r="A23" s="19" t="s">
        <v>45</v>
      </c>
      <c r="B23" s="20"/>
      <c r="C23" s="8" t="s">
        <v>28</v>
      </c>
      <c r="D23" s="6" t="s">
        <v>29</v>
      </c>
      <c r="E23" s="10">
        <v>-14.958057142863</v>
      </c>
      <c r="F23" s="10">
        <v>-2.3873879824622999</v>
      </c>
      <c r="G23" s="10">
        <v>9.1436914911742999</v>
      </c>
      <c r="H23" s="10">
        <v>-5.9461579967363001</v>
      </c>
      <c r="I23" s="10">
        <v>10.839413317350999</v>
      </c>
      <c r="J23" s="10">
        <v>19.25056832852</v>
      </c>
      <c r="K23" s="10">
        <v>9.9107638352754002</v>
      </c>
      <c r="L23" s="10">
        <v>21.735084790664999</v>
      </c>
      <c r="M23" s="10">
        <v>21.199919255246002</v>
      </c>
      <c r="N23" s="10">
        <v>18.617961175392999</v>
      </c>
      <c r="O23" s="10">
        <v>74.693939244587995</v>
      </c>
      <c r="P23" s="10">
        <v>13.094057607693999</v>
      </c>
      <c r="Q23" s="10">
        <v>15.706925705236999</v>
      </c>
      <c r="R23" s="10">
        <v>-7.3359235743187998</v>
      </c>
      <c r="S23" s="10">
        <v>20.127033143146001</v>
      </c>
      <c r="T23" s="10">
        <v>6.7558386177388003</v>
      </c>
      <c r="U23" s="10">
        <v>6.6007116808008997</v>
      </c>
      <c r="V23" s="10">
        <v>7.8257275392555998</v>
      </c>
      <c r="W23" s="10">
        <v>6.8482460688906004</v>
      </c>
      <c r="X23" s="10">
        <v>11.218860123555</v>
      </c>
      <c r="Y23" s="10">
        <v>10.050870694497</v>
      </c>
      <c r="Z23" s="10">
        <v>-0.49035957335778002</v>
      </c>
      <c r="AA23" s="10">
        <v>10.025732763605999</v>
      </c>
      <c r="AB23" s="10">
        <v>12.222249150225</v>
      </c>
      <c r="AC23" s="10">
        <v>15.911748910265</v>
      </c>
      <c r="AD23" s="10">
        <v>57.761563253280002</v>
      </c>
      <c r="AE23" s="10">
        <v>9.9941978634478001</v>
      </c>
      <c r="AF23" s="10">
        <v>-0.60853002732284001</v>
      </c>
      <c r="AG23" s="10">
        <v>0.18905747713182</v>
      </c>
      <c r="AH23" s="10">
        <v>4.6566407991804004</v>
      </c>
    </row>
    <row r="24" spans="1:34" ht="13">
      <c r="A24" s="19" t="s">
        <v>46</v>
      </c>
      <c r="B24" s="20"/>
      <c r="C24" s="8" t="s">
        <v>28</v>
      </c>
      <c r="D24" s="6" t="s">
        <v>29</v>
      </c>
      <c r="E24" s="9">
        <v>3.3807178754625</v>
      </c>
      <c r="F24" s="9">
        <v>9.3457937857876008</v>
      </c>
      <c r="G24" s="9">
        <v>4.9164031535520998</v>
      </c>
      <c r="H24" s="9">
        <v>4.7544259960139996</v>
      </c>
      <c r="I24" s="9">
        <v>2.2206016109603999</v>
      </c>
      <c r="J24" s="9">
        <v>2.9851403252281998</v>
      </c>
      <c r="K24" s="9">
        <v>3.3094222403761</v>
      </c>
      <c r="L24" s="9">
        <v>3.5062977267680999</v>
      </c>
      <c r="M24" s="9">
        <v>4.0467994048582998</v>
      </c>
      <c r="N24" s="9">
        <v>1.954105605241</v>
      </c>
      <c r="O24" s="9">
        <v>3.7811223058632</v>
      </c>
      <c r="P24" s="9">
        <v>3.7586384850819998</v>
      </c>
      <c r="Q24" s="9">
        <v>4.7820346527449997</v>
      </c>
      <c r="R24" s="9">
        <v>5.8055306701782001</v>
      </c>
      <c r="S24" s="9">
        <v>4.6829564359487996</v>
      </c>
      <c r="T24" s="9">
        <v>2.0668089068251998</v>
      </c>
      <c r="U24" s="9">
        <v>10.022527493929999</v>
      </c>
      <c r="V24" s="9">
        <v>4.8081667366077996</v>
      </c>
      <c r="W24" s="9">
        <v>3.3362655648509998</v>
      </c>
      <c r="X24" s="9">
        <v>0.84418529659997998</v>
      </c>
      <c r="Y24" s="9">
        <v>3.3948487087583001</v>
      </c>
      <c r="Z24" s="9">
        <v>2.8305119620482002</v>
      </c>
      <c r="AA24" s="9">
        <v>0.88482740305334995</v>
      </c>
      <c r="AB24" s="9">
        <v>1.3184288204945001</v>
      </c>
      <c r="AC24" s="9">
        <v>1.4619207678032</v>
      </c>
      <c r="AD24" s="9">
        <v>3.6584458784488998</v>
      </c>
      <c r="AE24" s="9">
        <v>4.5707705205759002</v>
      </c>
      <c r="AF24" s="9">
        <v>2.1583090212295</v>
      </c>
      <c r="AG24" s="9">
        <v>1.6424438999644</v>
      </c>
      <c r="AH24" s="9">
        <v>2.1027657139848999</v>
      </c>
    </row>
    <row r="25" spans="1:34" ht="13">
      <c r="A25" s="19" t="s">
        <v>47</v>
      </c>
      <c r="B25" s="20"/>
      <c r="C25" s="8" t="s">
        <v>28</v>
      </c>
      <c r="D25" s="6" t="s">
        <v>29</v>
      </c>
      <c r="E25" s="10">
        <v>1.0741602090015001</v>
      </c>
      <c r="F25" s="10">
        <v>2.0137678427044001</v>
      </c>
      <c r="G25" s="10">
        <v>1.8168813051007</v>
      </c>
      <c r="H25" s="10">
        <v>-0.44897779625751999</v>
      </c>
      <c r="I25" s="10">
        <v>0.91265678183398002</v>
      </c>
      <c r="J25" s="10">
        <v>0.42969935616402999</v>
      </c>
      <c r="K25" s="10">
        <v>1.4969573375920999</v>
      </c>
      <c r="L25" s="10">
        <v>4.4344447971600004E-3</v>
      </c>
      <c r="M25" s="10">
        <v>1.1329629107104</v>
      </c>
      <c r="N25" s="10">
        <v>1.0741967917433</v>
      </c>
      <c r="O25" s="10">
        <v>1.0688426193297</v>
      </c>
      <c r="P25" s="10">
        <v>1.5151692278653</v>
      </c>
      <c r="Q25" s="10">
        <v>1.223157094346</v>
      </c>
      <c r="R25" s="10">
        <v>1.5756897969056001</v>
      </c>
      <c r="S25" s="10">
        <v>1.3276403588261001</v>
      </c>
      <c r="T25" s="10">
        <v>2.2491817875655</v>
      </c>
      <c r="U25" s="10">
        <v>2.1588868630208</v>
      </c>
      <c r="V25" s="10">
        <v>4.1026272237125001</v>
      </c>
      <c r="W25" s="10">
        <v>2.7762329894583</v>
      </c>
      <c r="X25" s="10">
        <v>0.96715600704313998</v>
      </c>
      <c r="Y25" s="10">
        <v>1.5288120238933001</v>
      </c>
      <c r="Z25" s="10">
        <v>2.3388935308261001</v>
      </c>
      <c r="AA25" s="10">
        <v>0.38296357984342</v>
      </c>
      <c r="AB25" s="10">
        <v>1.1732230532867001</v>
      </c>
      <c r="AC25" s="10">
        <v>1.2177199876003</v>
      </c>
      <c r="AD25" s="10">
        <v>1.1782346227375999</v>
      </c>
      <c r="AE25" s="10">
        <v>0.86116887654409002</v>
      </c>
      <c r="AF25" s="10">
        <v>1.2477567429936001</v>
      </c>
      <c r="AG25" s="10">
        <v>1.5664842326341999</v>
      </c>
      <c r="AH25" s="10">
        <v>1.2459248303484001</v>
      </c>
    </row>
    <row r="26" spans="1:34" ht="13">
      <c r="A26" s="19" t="s">
        <v>48</v>
      </c>
      <c r="B26" s="20"/>
      <c r="C26" s="8" t="s">
        <v>28</v>
      </c>
      <c r="D26" s="6" t="s">
        <v>29</v>
      </c>
      <c r="E26" s="9">
        <v>5.8425734678909998E-2</v>
      </c>
      <c r="F26" s="9">
        <v>-0.14353758160003999</v>
      </c>
      <c r="G26" s="9">
        <v>0.49936299060263001</v>
      </c>
      <c r="H26" s="9">
        <v>0.48468964474324999</v>
      </c>
      <c r="I26" s="9">
        <v>0.22821221209299</v>
      </c>
      <c r="J26" s="9">
        <v>-2.1969277704429999E-2</v>
      </c>
      <c r="K26" s="9">
        <v>-2.8537468544249999E-2</v>
      </c>
      <c r="L26" s="9">
        <v>2.7913719299170001E-2</v>
      </c>
      <c r="M26" s="9">
        <v>4.4675134091719998E-2</v>
      </c>
      <c r="N26" s="9">
        <v>0.21898927296514001</v>
      </c>
      <c r="O26" s="9">
        <v>-5.1286237428359999E-2</v>
      </c>
      <c r="P26" s="9">
        <v>0.39323397680469002</v>
      </c>
      <c r="Q26" s="9">
        <v>0.19220122196507</v>
      </c>
      <c r="R26" s="9">
        <v>0.18678157544773999</v>
      </c>
      <c r="S26" s="9">
        <v>0.28626934674544002</v>
      </c>
      <c r="T26" s="9">
        <v>0.96374767772575998</v>
      </c>
      <c r="U26" s="9">
        <v>1.1090488346228999</v>
      </c>
      <c r="V26" s="9">
        <v>1.6288163048780999</v>
      </c>
      <c r="W26" s="9">
        <v>2.5403681293048002</v>
      </c>
      <c r="X26" s="9">
        <v>1.4279044648153001</v>
      </c>
      <c r="Y26" s="9">
        <v>0.98727815037877997</v>
      </c>
      <c r="Z26" s="9">
        <v>1.7466639335934999</v>
      </c>
      <c r="AA26" s="9">
        <v>1.9750067297475</v>
      </c>
      <c r="AB26" s="9">
        <v>2.6329115392087998</v>
      </c>
      <c r="AC26" s="9">
        <v>2.6627950296001002</v>
      </c>
      <c r="AD26" s="9">
        <v>2.9319762049353</v>
      </c>
      <c r="AE26" s="9">
        <v>3.1675265680445999</v>
      </c>
      <c r="AF26" s="9">
        <v>3.3812934928003999</v>
      </c>
      <c r="AG26" s="9">
        <v>2.8876057745574002</v>
      </c>
      <c r="AH26" s="9">
        <v>4.4585375430204</v>
      </c>
    </row>
    <row r="27" spans="1:34" ht="13">
      <c r="A27" s="19" t="s">
        <v>49</v>
      </c>
      <c r="B27" s="20"/>
      <c r="C27" s="8" t="s">
        <v>28</v>
      </c>
      <c r="D27" s="6" t="s">
        <v>29</v>
      </c>
      <c r="E27" s="10">
        <v>0.64881729201089</v>
      </c>
      <c r="F27" s="10">
        <v>0.47130842659284999</v>
      </c>
      <c r="G27" s="10">
        <v>0.12641840141612001</v>
      </c>
      <c r="H27" s="10">
        <v>0.7259540607196</v>
      </c>
      <c r="I27" s="10">
        <v>0.69774421497764005</v>
      </c>
      <c r="J27" s="10">
        <v>0.70949516068551999</v>
      </c>
      <c r="K27" s="10">
        <v>0.81761186955553999</v>
      </c>
      <c r="L27" s="10">
        <v>0.86961514285204999</v>
      </c>
      <c r="M27" s="10">
        <v>0.44375702511942999</v>
      </c>
      <c r="N27" s="10">
        <v>-6.1779206102839997E-2</v>
      </c>
      <c r="O27" s="10">
        <v>0.20982148869996001</v>
      </c>
      <c r="P27" s="10">
        <v>0.49429655766943997</v>
      </c>
      <c r="Q27" s="10">
        <v>0.78200555883470002</v>
      </c>
      <c r="R27" s="10">
        <v>0.77293757193799995</v>
      </c>
      <c r="S27" s="10">
        <v>0.64338713831015004</v>
      </c>
      <c r="T27" s="10">
        <v>0.89100333714443003</v>
      </c>
      <c r="U27" s="10">
        <v>0.94400213289399004</v>
      </c>
      <c r="V27" s="10">
        <v>1.6120392889698001</v>
      </c>
      <c r="W27" s="10">
        <v>1.6521832949980999</v>
      </c>
      <c r="X27" s="10">
        <v>2.1462909952403</v>
      </c>
      <c r="Y27" s="10">
        <v>2.3443286101251002</v>
      </c>
      <c r="Z27" s="10">
        <v>2.1535520813134998</v>
      </c>
      <c r="AA27" s="10">
        <v>2.1397160073828001</v>
      </c>
      <c r="AB27" s="10">
        <v>2.2970608592735</v>
      </c>
      <c r="AC27" s="10">
        <v>1.3470157544386001</v>
      </c>
      <c r="AD27" s="10">
        <v>1.2614406921889001</v>
      </c>
      <c r="AE27" s="10">
        <v>2.0337153582440002</v>
      </c>
      <c r="AF27" s="10">
        <v>3.1432940975791999</v>
      </c>
      <c r="AG27" s="10">
        <v>2.6288827922325</v>
      </c>
      <c r="AH27" s="10">
        <v>2.1636370932634001</v>
      </c>
    </row>
    <row r="28" spans="1:34" ht="13">
      <c r="A28" s="19" t="s">
        <v>50</v>
      </c>
      <c r="B28" s="20"/>
      <c r="C28" s="8" t="s">
        <v>28</v>
      </c>
      <c r="D28" s="6" t="s">
        <v>29</v>
      </c>
      <c r="E28" s="9">
        <v>4.1749413931576997</v>
      </c>
      <c r="F28" s="9">
        <v>7.7698041494745</v>
      </c>
      <c r="G28" s="9">
        <v>7.5225174298623996</v>
      </c>
      <c r="H28" s="9">
        <v>3.5344330619300002</v>
      </c>
      <c r="I28" s="9">
        <v>-7.937685015399E-2</v>
      </c>
      <c r="J28" s="9">
        <v>1.7647953233195</v>
      </c>
      <c r="K28" s="9">
        <v>5.1571902580213997</v>
      </c>
      <c r="L28" s="9">
        <v>3.9504785525783999</v>
      </c>
      <c r="M28" s="9">
        <v>2.9775021542184001</v>
      </c>
      <c r="N28" s="9">
        <v>2.8414943094820999</v>
      </c>
      <c r="O28" s="9">
        <v>2.7096209699301999</v>
      </c>
      <c r="P28" s="9">
        <v>0.92441188049526002</v>
      </c>
      <c r="Q28" s="9">
        <v>2.2044165687033002</v>
      </c>
      <c r="R28" s="9">
        <v>2.8994811317292002</v>
      </c>
      <c r="S28" s="9">
        <v>2.3165089670704</v>
      </c>
      <c r="T28" s="9">
        <v>0.75707563995641003</v>
      </c>
      <c r="U28" s="9">
        <v>0.79630245993104998</v>
      </c>
      <c r="V28" s="9">
        <v>1.1961600153491001</v>
      </c>
      <c r="W28" s="9">
        <v>0.68474515236926004</v>
      </c>
      <c r="X28" s="9">
        <v>-0.23813055046196999</v>
      </c>
      <c r="Y28" s="9">
        <v>8.350766514131E-2</v>
      </c>
      <c r="Z28" s="9">
        <v>0.21488292741755</v>
      </c>
      <c r="AA28" s="9">
        <v>0.68426302873756994</v>
      </c>
      <c r="AB28" s="9">
        <v>1.3637749189424</v>
      </c>
      <c r="AC28" s="9">
        <v>1.6466311748856</v>
      </c>
      <c r="AD28" s="9">
        <v>0.24967806520505001</v>
      </c>
      <c r="AE28" s="9">
        <v>0.52994301769773</v>
      </c>
      <c r="AF28" s="9">
        <v>0.43567016644980999</v>
      </c>
      <c r="AG28" s="9">
        <v>0.55375618292811002</v>
      </c>
      <c r="AH28" s="9">
        <v>-0.47248908110217003</v>
      </c>
    </row>
    <row r="29" spans="1:34" ht="13">
      <c r="A29" s="19" t="s">
        <v>51</v>
      </c>
      <c r="B29" s="20"/>
      <c r="C29" s="8" t="s">
        <v>28</v>
      </c>
      <c r="D29" s="6" t="s">
        <v>29</v>
      </c>
      <c r="E29" s="10">
        <v>4.3378211903923001</v>
      </c>
      <c r="F29" s="10">
        <v>6.7009702009550001</v>
      </c>
      <c r="G29" s="10">
        <v>5.7635536641142</v>
      </c>
      <c r="H29" s="10">
        <v>3.7389052750062999</v>
      </c>
      <c r="I29" s="10">
        <v>-1.1973071251380001</v>
      </c>
      <c r="J29" s="10">
        <v>2.7533303249815999</v>
      </c>
      <c r="K29" s="10">
        <v>4.1444874446675</v>
      </c>
      <c r="L29" s="10">
        <v>1.8715949028943</v>
      </c>
      <c r="M29" s="10">
        <v>1.1168267963820999</v>
      </c>
      <c r="N29" s="10">
        <v>-0.37720737608735999</v>
      </c>
      <c r="O29" s="10">
        <v>2.5445608555117998</v>
      </c>
      <c r="P29" s="10">
        <v>1.0127609690417001</v>
      </c>
      <c r="Q29" s="10">
        <v>2.1516378659291999</v>
      </c>
      <c r="R29" s="10">
        <v>2.0445065746356001</v>
      </c>
      <c r="S29" s="10">
        <v>1.7986088057578999</v>
      </c>
      <c r="T29" s="10">
        <v>1.5036106595572001</v>
      </c>
      <c r="U29" s="10">
        <v>1.0231805150180999</v>
      </c>
      <c r="V29" s="10">
        <v>1.3950210980705</v>
      </c>
      <c r="W29" s="10">
        <v>1.2796140717414</v>
      </c>
      <c r="X29" s="10">
        <v>1.4822176844516</v>
      </c>
      <c r="Y29" s="10">
        <v>0.11405152113847</v>
      </c>
      <c r="Z29" s="10">
        <v>1.7256266677970999</v>
      </c>
      <c r="AA29" s="10">
        <v>1.2613006959040001</v>
      </c>
      <c r="AB29" s="10">
        <v>0.28409453135855001</v>
      </c>
      <c r="AC29" s="10">
        <v>1.8565077440079999E-2</v>
      </c>
      <c r="AD29" s="10">
        <v>0.89104767643506999</v>
      </c>
      <c r="AE29" s="10">
        <v>0.11923598504342001</v>
      </c>
      <c r="AF29" s="10">
        <v>0.14327255201524</v>
      </c>
      <c r="AG29" s="10">
        <v>1.2560994810441</v>
      </c>
      <c r="AH29" s="10">
        <v>0.28281726727359002</v>
      </c>
    </row>
    <row r="30" spans="1:34" ht="13">
      <c r="A30" s="19" t="s">
        <v>52</v>
      </c>
      <c r="B30" s="20"/>
      <c r="C30" s="8" t="s">
        <v>28</v>
      </c>
      <c r="D30" s="6" t="s">
        <v>29</v>
      </c>
      <c r="E30" s="9">
        <v>15.994197390347001</v>
      </c>
      <c r="F30" s="9">
        <v>74.917750011918002</v>
      </c>
      <c r="G30" s="9">
        <v>-55.474029938202001</v>
      </c>
      <c r="H30" s="9">
        <v>19.962345963009</v>
      </c>
      <c r="I30" s="9">
        <v>40.072074609603</v>
      </c>
      <c r="J30" s="9">
        <v>66.950772283773006</v>
      </c>
      <c r="K30" s="9">
        <v>22.138921975776999</v>
      </c>
      <c r="L30" s="9">
        <v>35.284579020114997</v>
      </c>
      <c r="M30" s="9">
        <v>31.303824090005001</v>
      </c>
      <c r="N30" s="9">
        <v>37.232779616580999</v>
      </c>
      <c r="O30" s="9">
        <v>56.703862047911002</v>
      </c>
      <c r="P30" s="9">
        <v>40.161629310933002</v>
      </c>
      <c r="Q30" s="9">
        <v>-10.99309048714</v>
      </c>
      <c r="R30" s="9">
        <v>-23.612711197221</v>
      </c>
      <c r="S30" s="9">
        <v>-16.061587027904</v>
      </c>
      <c r="T30" s="9">
        <v>24.180911154415998</v>
      </c>
      <c r="U30" s="9">
        <v>16.922061937807001</v>
      </c>
      <c r="V30" s="9">
        <v>143.98315635646</v>
      </c>
      <c r="W30" s="9">
        <v>20.929569464678</v>
      </c>
      <c r="X30" s="9">
        <v>13.008069930746</v>
      </c>
      <c r="Y30" s="9">
        <v>39.130045782849002</v>
      </c>
      <c r="Z30" s="9">
        <v>15.066509034978999</v>
      </c>
      <c r="AA30" s="9">
        <v>1.4197291725537999</v>
      </c>
      <c r="AB30" s="9">
        <v>38.728352580486003</v>
      </c>
      <c r="AC30" s="9">
        <v>56.307187736711001</v>
      </c>
      <c r="AD30" s="9">
        <v>46.795567832968999</v>
      </c>
      <c r="AE30" s="9">
        <v>35.815353336629002</v>
      </c>
      <c r="AF30" s="9">
        <v>47.620332701363999</v>
      </c>
      <c r="AG30" s="9">
        <v>16.378624540351002</v>
      </c>
      <c r="AH30" s="9">
        <v>2.0844482674911</v>
      </c>
    </row>
    <row r="31" spans="1:34" ht="13">
      <c r="A31" s="19" t="s">
        <v>53</v>
      </c>
      <c r="B31" s="20"/>
      <c r="C31" s="8" t="s">
        <v>28</v>
      </c>
      <c r="D31" s="6" t="s">
        <v>29</v>
      </c>
      <c r="E31" s="10">
        <v>2.969361408208</v>
      </c>
      <c r="F31" s="10">
        <v>2.1782516518469</v>
      </c>
      <c r="G31" s="10">
        <v>3.0855842189086999</v>
      </c>
      <c r="H31" s="10">
        <v>2.6602410547417001</v>
      </c>
      <c r="I31" s="10">
        <v>1.9836262972034</v>
      </c>
      <c r="J31" s="10">
        <v>2.5656873506273001</v>
      </c>
      <c r="K31" s="10">
        <v>2.1650544688956002</v>
      </c>
      <c r="L31" s="10">
        <v>1.8099706460678</v>
      </c>
      <c r="M31" s="10">
        <v>3.7826260623987</v>
      </c>
      <c r="N31" s="10">
        <v>2.3147857010013002</v>
      </c>
      <c r="O31" s="10">
        <v>3.0252364248969998</v>
      </c>
      <c r="P31" s="10">
        <v>2.8756147190107</v>
      </c>
      <c r="Q31" s="10">
        <v>2.9520322505898</v>
      </c>
      <c r="R31" s="10">
        <v>2.8532022762482998</v>
      </c>
      <c r="S31" s="10">
        <v>2.6804708890438</v>
      </c>
      <c r="T31" s="10">
        <v>0.73722655604951004</v>
      </c>
      <c r="U31" s="10">
        <v>0.59297287712709001</v>
      </c>
      <c r="V31" s="10">
        <v>0.9220058542956</v>
      </c>
      <c r="W31" s="10">
        <v>3.9452642435399997E-2</v>
      </c>
      <c r="X31" s="10">
        <v>1.0956564485403</v>
      </c>
      <c r="Y31" s="10">
        <v>1.3586799833895999</v>
      </c>
      <c r="Z31" s="10">
        <v>1.1250887664933999</v>
      </c>
      <c r="AA31" s="10">
        <v>1.9050595492907001</v>
      </c>
      <c r="AB31" s="10">
        <v>1.2154417485594</v>
      </c>
      <c r="AC31" s="10">
        <v>0.57107748678134995</v>
      </c>
      <c r="AD31" s="10">
        <v>0.91092852434686999</v>
      </c>
      <c r="AE31" s="10">
        <v>3.4248887097459997E-2</v>
      </c>
      <c r="AF31" s="10">
        <v>0.33852707709475</v>
      </c>
      <c r="AG31" s="10">
        <v>0.63176674932710997</v>
      </c>
      <c r="AH31" s="10">
        <v>0.80561510647807</v>
      </c>
    </row>
    <row r="32" spans="1:34" ht="13">
      <c r="A32" s="19" t="s">
        <v>54</v>
      </c>
      <c r="B32" s="20"/>
      <c r="C32" s="8" t="s">
        <v>28</v>
      </c>
      <c r="D32" s="6" t="s">
        <v>29</v>
      </c>
      <c r="E32" s="9">
        <v>5.7017089679754003</v>
      </c>
      <c r="F32" s="9">
        <v>1.8939970873592999</v>
      </c>
      <c r="G32" s="9">
        <v>14.110164839265</v>
      </c>
      <c r="H32" s="9">
        <v>0.60422767692059998</v>
      </c>
      <c r="I32" s="9">
        <v>4.4460627009569</v>
      </c>
      <c r="J32" s="9">
        <v>-0.8479575670842</v>
      </c>
      <c r="K32" s="9">
        <v>2.6943614429581002</v>
      </c>
      <c r="L32" s="9">
        <v>2.3984102744681999</v>
      </c>
      <c r="M32" s="9">
        <v>5.8250300796397001</v>
      </c>
      <c r="N32" s="9">
        <v>5.0459602172537004</v>
      </c>
      <c r="O32" s="9">
        <v>21.510239013389999</v>
      </c>
      <c r="P32" s="9">
        <v>7.7189149503205003</v>
      </c>
      <c r="Q32" s="9">
        <v>2.1954353503591002</v>
      </c>
      <c r="R32" s="9">
        <v>9.6422326291638001</v>
      </c>
      <c r="S32" s="9">
        <v>5.6586423015623</v>
      </c>
      <c r="T32" s="9">
        <v>15.466481751588001</v>
      </c>
      <c r="U32" s="9">
        <v>9.8826459308635997</v>
      </c>
      <c r="V32" s="9">
        <v>6.5629649115757998</v>
      </c>
      <c r="W32" s="9">
        <v>7.1800801831936996</v>
      </c>
      <c r="X32" s="9">
        <v>3.0139366636905001</v>
      </c>
      <c r="Y32" s="9">
        <v>8.0675542612873006</v>
      </c>
      <c r="Z32" s="9">
        <v>3.8461894323207</v>
      </c>
      <c r="AA32" s="9">
        <v>0.73588632606814997</v>
      </c>
      <c r="AB32" s="9">
        <v>7.9448916769917002</v>
      </c>
      <c r="AC32" s="9">
        <v>6.0471543667661001</v>
      </c>
      <c r="AD32" s="9">
        <v>30.617641167332</v>
      </c>
      <c r="AE32" s="9">
        <v>23.699010011561999</v>
      </c>
      <c r="AF32" s="9">
        <v>2.4946002886201</v>
      </c>
      <c r="AG32" s="9">
        <v>-4.9157424423828999</v>
      </c>
      <c r="AH32" s="9">
        <v>9.2560421164229005</v>
      </c>
    </row>
    <row r="33" spans="1:34" ht="13">
      <c r="A33" s="19" t="s">
        <v>55</v>
      </c>
      <c r="B33" s="20"/>
      <c r="C33" s="8" t="s">
        <v>28</v>
      </c>
      <c r="D33" s="6" t="s">
        <v>29</v>
      </c>
      <c r="E33" s="10">
        <v>1.0497097130427999</v>
      </c>
      <c r="F33" s="10">
        <v>3.3209141141914</v>
      </c>
      <c r="G33" s="10">
        <v>2.6132096151581998</v>
      </c>
      <c r="H33" s="10">
        <v>2.3384011596068</v>
      </c>
      <c r="I33" s="10">
        <v>0.57782773029267998</v>
      </c>
      <c r="J33" s="10">
        <v>-4.1782592623510001E-2</v>
      </c>
      <c r="K33" s="10">
        <v>2.5096225243747998</v>
      </c>
      <c r="L33" s="10">
        <v>1.9869866843868</v>
      </c>
      <c r="M33" s="10">
        <v>0.97463235342997001</v>
      </c>
      <c r="N33" s="10">
        <v>1.2126884341093001</v>
      </c>
      <c r="O33" s="10">
        <v>-0.17405046049341</v>
      </c>
      <c r="P33" s="10">
        <v>1.511187754277</v>
      </c>
      <c r="Q33" s="10">
        <v>1.1822803051907</v>
      </c>
      <c r="R33" s="10">
        <v>0.93555571709633001</v>
      </c>
      <c r="S33" s="10">
        <v>2.5417206508521999</v>
      </c>
      <c r="T33" s="10">
        <v>-1.1668894647618</v>
      </c>
      <c r="U33" s="10">
        <v>0.40102043031013002</v>
      </c>
      <c r="V33" s="10">
        <v>2.3467521236862998</v>
      </c>
      <c r="W33" s="10">
        <v>0.82104564685721004</v>
      </c>
      <c r="X33" s="10">
        <v>-0.82502675929489</v>
      </c>
      <c r="Y33" s="10">
        <v>0.48811899382528001</v>
      </c>
      <c r="Z33" s="10">
        <v>1.5916733459961001</v>
      </c>
      <c r="AA33" s="10">
        <v>-0.24578910431142001</v>
      </c>
      <c r="AB33" s="10">
        <v>0.27779168840051999</v>
      </c>
      <c r="AC33" s="10">
        <v>0.23486035364471999</v>
      </c>
      <c r="AD33" s="10">
        <v>-3.3002796120649998E-2</v>
      </c>
      <c r="AE33" s="10">
        <v>0.10392651956726</v>
      </c>
      <c r="AF33" s="10">
        <v>0.11068744811615</v>
      </c>
      <c r="AG33" s="10">
        <v>0.20427852428775001</v>
      </c>
      <c r="AH33" s="10">
        <v>-7.9906298016519994E-2</v>
      </c>
    </row>
    <row r="34" spans="1:34" ht="13">
      <c r="A34" s="19" t="s">
        <v>56</v>
      </c>
      <c r="B34" s="20"/>
      <c r="C34" s="8" t="s">
        <v>28</v>
      </c>
      <c r="D34" s="6" t="s">
        <v>29</v>
      </c>
      <c r="E34" s="9">
        <v>0.70605477604209999</v>
      </c>
      <c r="F34" s="9">
        <v>3.0452124051989999</v>
      </c>
      <c r="G34" s="9">
        <v>1.9935173914143001</v>
      </c>
      <c r="H34" s="9">
        <v>2.2145439363851001</v>
      </c>
      <c r="I34" s="9">
        <v>4.3079447071794004</v>
      </c>
      <c r="J34" s="9">
        <v>3.9749628789039</v>
      </c>
      <c r="K34" s="9">
        <v>4.1357248117181999</v>
      </c>
      <c r="L34" s="9">
        <v>3.2688228046517001</v>
      </c>
      <c r="M34" s="9">
        <v>-1.1316376946957001</v>
      </c>
      <c r="N34" s="9">
        <v>3.9132032920555</v>
      </c>
      <c r="O34" s="9">
        <v>-0.6518986450416</v>
      </c>
      <c r="P34" s="9">
        <v>-1.0573485788553001</v>
      </c>
      <c r="Q34" s="9">
        <v>-1.4865634015311999</v>
      </c>
      <c r="R34" s="9">
        <v>5.2012276879479999E-2</v>
      </c>
      <c r="S34" s="9">
        <v>2.6063208239398001</v>
      </c>
      <c r="T34" s="9">
        <v>7.6669366323562</v>
      </c>
      <c r="U34" s="9">
        <v>5.9841917499115</v>
      </c>
      <c r="V34" s="9">
        <v>2.6043660306457999</v>
      </c>
      <c r="W34" s="9">
        <v>4.4079057782130997</v>
      </c>
      <c r="X34" s="9">
        <v>4.9611738165997998</v>
      </c>
      <c r="Y34" s="9">
        <v>5.4197725204906</v>
      </c>
      <c r="Z34" s="9">
        <v>3.9938502879372999</v>
      </c>
      <c r="AA34" s="9">
        <v>3.8842584875778998</v>
      </c>
      <c r="AB34" s="9">
        <v>1.1884409330239001</v>
      </c>
      <c r="AC34" s="9">
        <v>6.6087738262237998</v>
      </c>
      <c r="AD34" s="9">
        <v>8.0215803640855992</v>
      </c>
      <c r="AE34" s="9">
        <v>0.83825513420592002</v>
      </c>
      <c r="AF34" s="9">
        <v>-1.8612997416035999</v>
      </c>
      <c r="AG34" s="9">
        <v>2.6268606489101001</v>
      </c>
      <c r="AH34" s="9">
        <v>1.8687748340184001</v>
      </c>
    </row>
    <row r="35" spans="1:34" ht="13">
      <c r="A35" s="19" t="s">
        <v>57</v>
      </c>
      <c r="B35" s="20"/>
      <c r="C35" s="8" t="s">
        <v>28</v>
      </c>
      <c r="D35" s="6" t="s">
        <v>29</v>
      </c>
      <c r="E35" s="10">
        <v>2.6809200342191999</v>
      </c>
      <c r="F35" s="10">
        <v>4.2279569684342997</v>
      </c>
      <c r="G35" s="10">
        <v>4.6276802298108999</v>
      </c>
      <c r="H35" s="10">
        <v>2.3002176322430001</v>
      </c>
      <c r="I35" s="10">
        <v>2.283525674811</v>
      </c>
      <c r="J35" s="10">
        <v>2.6703717767764998</v>
      </c>
      <c r="K35" s="10">
        <v>3.0166705431651</v>
      </c>
      <c r="L35" s="10">
        <v>2.4864110635725001</v>
      </c>
      <c r="M35" s="10">
        <v>0.69164595610524005</v>
      </c>
      <c r="N35" s="10">
        <v>3.2293588606872001</v>
      </c>
      <c r="O35" s="10">
        <v>2.7353281317682998</v>
      </c>
      <c r="P35" s="10">
        <v>3.5158336627449001</v>
      </c>
      <c r="Q35" s="10">
        <v>1.8117368800797</v>
      </c>
      <c r="R35" s="10">
        <v>2.6532246460181002</v>
      </c>
      <c r="S35" s="10">
        <v>2.1544488748330002</v>
      </c>
      <c r="T35" s="10">
        <v>0.44013209062544001</v>
      </c>
      <c r="U35" s="10">
        <v>1.1187899314472001</v>
      </c>
      <c r="V35" s="10">
        <v>0.39197749468982002</v>
      </c>
      <c r="W35" s="10">
        <v>0.34805401448249002</v>
      </c>
      <c r="X35" s="10">
        <v>0.41087134621924998</v>
      </c>
      <c r="Y35" s="10">
        <v>1.2828157825894</v>
      </c>
      <c r="Z35" s="10">
        <v>0.19443746488993999</v>
      </c>
      <c r="AA35" s="10">
        <v>0.58059708287376</v>
      </c>
      <c r="AB35" s="10">
        <v>-8.6079249653250006E-2</v>
      </c>
      <c r="AC35" s="10">
        <v>0.86188549332385</v>
      </c>
      <c r="AD35" s="10">
        <v>0.66412585418365999</v>
      </c>
      <c r="AE35" s="10">
        <v>2.6245685788166999</v>
      </c>
      <c r="AF35" s="10">
        <v>0.36243459230662001</v>
      </c>
      <c r="AG35" s="10">
        <v>0.15911565266725</v>
      </c>
      <c r="AH35" s="10">
        <v>-6.3479980504869998E-2</v>
      </c>
    </row>
    <row r="36" spans="1:34" ht="13">
      <c r="A36" s="19" t="s">
        <v>58</v>
      </c>
      <c r="B36" s="20"/>
      <c r="C36" s="8" t="s">
        <v>28</v>
      </c>
      <c r="D36" s="6" t="s">
        <v>29</v>
      </c>
      <c r="E36" s="9">
        <v>1.5260491171293</v>
      </c>
      <c r="F36" s="9">
        <v>3.581731151074</v>
      </c>
      <c r="G36" s="9">
        <v>1.2562442150207001</v>
      </c>
      <c r="H36" s="9">
        <v>0.83307054702910999</v>
      </c>
      <c r="I36" s="9">
        <v>0.54851494777993004</v>
      </c>
      <c r="J36" s="9">
        <v>0.63690612918685996</v>
      </c>
      <c r="K36" s="9">
        <v>2.4465518311547001</v>
      </c>
      <c r="L36" s="9">
        <v>3.7723864115726</v>
      </c>
      <c r="M36" s="9">
        <v>3.6283658316449001</v>
      </c>
      <c r="N36" s="9">
        <v>1.9835276895566001</v>
      </c>
      <c r="O36" s="9">
        <v>4.6040756122364002</v>
      </c>
      <c r="P36" s="9">
        <v>2.7535043710044</v>
      </c>
      <c r="Q36" s="9">
        <v>3.0239359488598998</v>
      </c>
      <c r="R36" s="9">
        <v>2.8454453774550998</v>
      </c>
      <c r="S36" s="9">
        <v>3.2841164373573002</v>
      </c>
      <c r="T36" s="9">
        <v>1.3313549894692001</v>
      </c>
      <c r="U36" s="9">
        <v>2.1561336088218002</v>
      </c>
      <c r="V36" s="9">
        <v>3.0589290491712999</v>
      </c>
      <c r="W36" s="9">
        <v>0.26362991994592999</v>
      </c>
      <c r="X36" s="9">
        <v>0.35886278157029999</v>
      </c>
      <c r="Y36" s="9">
        <v>-4.2263866983070999</v>
      </c>
      <c r="Z36" s="9">
        <v>5.5595194047168999</v>
      </c>
      <c r="AA36" s="9">
        <v>-3.9192158228015002</v>
      </c>
      <c r="AB36" s="9">
        <v>0.33944479181166998</v>
      </c>
      <c r="AC36" s="9">
        <v>-1.4179597129009001</v>
      </c>
      <c r="AD36" s="9">
        <v>2.4121884792963999</v>
      </c>
      <c r="AE36" s="9">
        <v>0.42534678415904997</v>
      </c>
      <c r="AF36" s="9">
        <v>-0.50925159125293995</v>
      </c>
      <c r="AG36" s="9">
        <v>0.45051662242325002</v>
      </c>
      <c r="AH36" s="9">
        <v>-0.24490757886501999</v>
      </c>
    </row>
    <row r="37" spans="1:34" ht="13">
      <c r="A37" s="19" t="s">
        <v>59</v>
      </c>
      <c r="B37" s="20"/>
      <c r="C37" s="8" t="s">
        <v>28</v>
      </c>
      <c r="D37" s="6" t="s">
        <v>29</v>
      </c>
      <c r="E37" s="10">
        <v>6.3393051128598001</v>
      </c>
      <c r="F37" s="10">
        <v>10.155560047824</v>
      </c>
      <c r="G37" s="10">
        <v>5.2140909983146999</v>
      </c>
      <c r="H37" s="10">
        <v>5.0222541325034999</v>
      </c>
      <c r="I37" s="10">
        <v>-7.7700541198599997E-3</v>
      </c>
      <c r="J37" s="10">
        <v>1.9602273394198999</v>
      </c>
      <c r="K37" s="10">
        <v>2.1644317193900999</v>
      </c>
      <c r="L37" s="10">
        <v>2.9937953856113002</v>
      </c>
      <c r="M37" s="10">
        <v>-0.61159930653794004</v>
      </c>
      <c r="N37" s="10">
        <v>-0.50555852808571999</v>
      </c>
      <c r="O37" s="10">
        <v>0.11991539094844</v>
      </c>
      <c r="P37" s="10">
        <v>0.89755080510558005</v>
      </c>
      <c r="Q37" s="10">
        <v>4.1978727779138003</v>
      </c>
      <c r="R37" s="10">
        <v>1.1180928926219</v>
      </c>
      <c r="S37" s="10">
        <v>2.3227011906886998</v>
      </c>
      <c r="T37" s="10">
        <v>0.39034505692940002</v>
      </c>
      <c r="U37" s="10">
        <v>1.1064423398407</v>
      </c>
      <c r="V37" s="10">
        <v>0.87404864435121998</v>
      </c>
      <c r="W37" s="10">
        <v>0.56827190906449998</v>
      </c>
      <c r="X37" s="10">
        <v>1.0116610464057001</v>
      </c>
      <c r="Y37" s="10">
        <v>1.0476065272049</v>
      </c>
      <c r="Z37" s="10">
        <v>0.49548923277866003</v>
      </c>
      <c r="AA37" s="10">
        <v>-7.7601790350090002E-2</v>
      </c>
      <c r="AB37" s="10">
        <v>-0.31679308385941002</v>
      </c>
      <c r="AC37" s="10">
        <v>4.220651149903E-2</v>
      </c>
      <c r="AD37" s="10">
        <v>6.7208667248000002E-3</v>
      </c>
      <c r="AE37" s="10">
        <v>0.10641718417321</v>
      </c>
      <c r="AF37" s="10">
        <v>1.3851415095437001</v>
      </c>
      <c r="AG37" s="10">
        <v>0.22123379174266999</v>
      </c>
      <c r="AH37" s="10">
        <v>0.14536854875078001</v>
      </c>
    </row>
    <row r="38" spans="1:34" ht="13">
      <c r="A38" s="19" t="s">
        <v>60</v>
      </c>
      <c r="B38" s="20"/>
      <c r="C38" s="8" t="s">
        <v>28</v>
      </c>
      <c r="D38" s="6" t="s">
        <v>29</v>
      </c>
      <c r="E38" s="9">
        <v>1.5504014392392</v>
      </c>
      <c r="F38" s="9">
        <v>1.7899964856632</v>
      </c>
      <c r="G38" s="9">
        <v>1.5757767893511001</v>
      </c>
      <c r="H38" s="9">
        <v>2.1801046917487001</v>
      </c>
      <c r="I38" s="9">
        <v>-0.94234314770974004</v>
      </c>
      <c r="J38" s="9">
        <v>0.21979718160118</v>
      </c>
      <c r="K38" s="9">
        <v>2.1093319664122001</v>
      </c>
      <c r="L38" s="9">
        <v>0.72852650734315005</v>
      </c>
      <c r="M38" s="9">
        <v>-0.31257242966382998</v>
      </c>
      <c r="N38" s="9">
        <v>2.0998867325716</v>
      </c>
      <c r="O38" s="9">
        <v>3.8849541265693999</v>
      </c>
      <c r="P38" s="9">
        <v>2.7857580477204</v>
      </c>
      <c r="Q38" s="9">
        <v>1.8447281718169</v>
      </c>
      <c r="R38" s="9">
        <v>2.5322263943727998</v>
      </c>
      <c r="S38" s="9">
        <v>1.6928044698942999</v>
      </c>
      <c r="T38" s="9">
        <v>1.7352454244218001</v>
      </c>
      <c r="U38" s="9">
        <v>2.1261615238121001</v>
      </c>
      <c r="V38" s="9">
        <v>3.2853320265648001</v>
      </c>
      <c r="W38" s="9">
        <v>2.5200890181664</v>
      </c>
      <c r="X38" s="9">
        <v>0.42309284182885998</v>
      </c>
      <c r="Y38" s="9">
        <v>-3.8464506780210003E-2</v>
      </c>
      <c r="Z38" s="9">
        <v>0.38841918563088002</v>
      </c>
      <c r="AA38" s="9">
        <v>-0.55467359081806999</v>
      </c>
      <c r="AB38" s="9">
        <v>-0.44144001031470997</v>
      </c>
      <c r="AC38" s="9">
        <v>0.55042487978371002</v>
      </c>
      <c r="AD38" s="9">
        <v>0.62016790499342</v>
      </c>
      <c r="AE38" s="9">
        <v>0.64808697439902996</v>
      </c>
      <c r="AF38" s="9">
        <v>0.69533047525631997</v>
      </c>
      <c r="AG38" s="9">
        <v>0.49495944323608998</v>
      </c>
      <c r="AH38" s="9">
        <v>0.25190016999712</v>
      </c>
    </row>
    <row r="39" spans="1:34" ht="13">
      <c r="A39" s="19" t="s">
        <v>61</v>
      </c>
      <c r="B39" s="20"/>
      <c r="C39" s="8" t="s">
        <v>28</v>
      </c>
      <c r="D39" s="6" t="s">
        <v>29</v>
      </c>
      <c r="E39" s="10">
        <v>2.3565094906085999</v>
      </c>
      <c r="F39" s="10">
        <v>2.5883845592978001</v>
      </c>
      <c r="G39" s="10">
        <v>4.8615775327263</v>
      </c>
      <c r="H39" s="10">
        <v>4.8066244780030001</v>
      </c>
      <c r="I39" s="10">
        <v>0.91396661135599999</v>
      </c>
      <c r="J39" s="10">
        <v>2.8360189182091999</v>
      </c>
      <c r="K39" s="10">
        <v>2.1889283988658002</v>
      </c>
      <c r="L39" s="10">
        <v>1.8620140636591</v>
      </c>
      <c r="M39" s="10">
        <v>2.0914376120799001</v>
      </c>
      <c r="N39" s="10">
        <v>1.6460721403428</v>
      </c>
      <c r="O39" s="10">
        <v>0.71569502299706</v>
      </c>
      <c r="P39" s="10">
        <v>2.5580236681298998</v>
      </c>
      <c r="Q39" s="10">
        <v>2.9502785995381999</v>
      </c>
      <c r="R39" s="10">
        <v>3.1683166408374999</v>
      </c>
      <c r="S39" s="10">
        <v>0.39787561217192002</v>
      </c>
      <c r="T39" s="10">
        <v>3.8120042002682002</v>
      </c>
      <c r="U39" s="10">
        <v>8.4187843396193998</v>
      </c>
      <c r="V39" s="10">
        <v>9.8017605026171992</v>
      </c>
      <c r="W39" s="10">
        <v>4.6696157114835</v>
      </c>
      <c r="X39" s="10">
        <v>1.0951338974174001</v>
      </c>
      <c r="Y39" s="10">
        <v>2.6997084016736999</v>
      </c>
      <c r="Z39" s="10">
        <v>3.0558401476961001</v>
      </c>
      <c r="AA39" s="10">
        <v>-0.18716324707348</v>
      </c>
      <c r="AB39" s="10">
        <v>1.0548290495024999</v>
      </c>
      <c r="AC39" s="10">
        <v>2.6795600624567002</v>
      </c>
      <c r="AD39" s="10">
        <v>3.5059221582853</v>
      </c>
      <c r="AE39" s="10">
        <v>3.5608729890753001</v>
      </c>
      <c r="AF39" s="10">
        <v>3.9798530013565001</v>
      </c>
      <c r="AG39" s="10">
        <v>1.9058281244677999</v>
      </c>
      <c r="AH39" s="10">
        <v>1.2685446863959999</v>
      </c>
    </row>
    <row r="40" spans="1:34" ht="13">
      <c r="A40" s="19" t="s">
        <v>62</v>
      </c>
      <c r="B40" s="20"/>
      <c r="C40" s="8" t="s">
        <v>28</v>
      </c>
      <c r="D40" s="6" t="s">
        <v>29</v>
      </c>
      <c r="E40" s="9">
        <v>2.9644877107082999</v>
      </c>
      <c r="F40" s="9">
        <v>6.5119875543242998</v>
      </c>
      <c r="G40" s="9">
        <v>5.8724962684857003</v>
      </c>
      <c r="H40" s="9">
        <v>7.1188898376988998</v>
      </c>
      <c r="I40" s="9">
        <v>2.3124337364908998</v>
      </c>
      <c r="J40" s="9">
        <v>2.836786874862E-2</v>
      </c>
      <c r="K40" s="9">
        <v>2.2550001010049998</v>
      </c>
      <c r="L40" s="9">
        <v>2.9591721373843001</v>
      </c>
      <c r="M40" s="9">
        <v>0.70296422064121999</v>
      </c>
      <c r="N40" s="9">
        <v>0.69282343469916996</v>
      </c>
      <c r="O40" s="9">
        <v>1.6621291859313001</v>
      </c>
      <c r="P40" s="9">
        <v>3.7143153252287</v>
      </c>
      <c r="Q40" s="9">
        <v>2.6343147200152002</v>
      </c>
      <c r="R40" s="9">
        <v>0.77503616096732997</v>
      </c>
      <c r="S40" s="9">
        <v>3.7334374887995998</v>
      </c>
      <c r="T40" s="9">
        <v>7.0665697282949997</v>
      </c>
      <c r="U40" s="9">
        <v>6.3086181746680001</v>
      </c>
      <c r="V40" s="9">
        <v>7.9073166321548003</v>
      </c>
      <c r="W40" s="9">
        <v>5.8595889927684999</v>
      </c>
      <c r="X40" s="9">
        <v>6.0028569556375997</v>
      </c>
      <c r="Y40" s="9">
        <v>4.1071521245287004</v>
      </c>
      <c r="Z40" s="9">
        <v>5.2103077881919004</v>
      </c>
      <c r="AA40" s="9">
        <v>5.2449057274277999</v>
      </c>
      <c r="AB40" s="9">
        <v>5.1595972581343004</v>
      </c>
      <c r="AC40" s="9">
        <v>1.5743892165714</v>
      </c>
      <c r="AD40" s="9">
        <v>2.5826323378506002</v>
      </c>
      <c r="AE40" s="9">
        <v>0.91194880336108997</v>
      </c>
      <c r="AF40" s="9">
        <v>4.7155472651857</v>
      </c>
      <c r="AG40" s="9">
        <v>2.8467849665295999</v>
      </c>
      <c r="AH40" s="9">
        <v>3.7978861028669999</v>
      </c>
    </row>
    <row r="41" spans="1:34" ht="13">
      <c r="A41" s="19" t="s">
        <v>63</v>
      </c>
      <c r="B41" s="20"/>
      <c r="C41" s="8" t="s">
        <v>28</v>
      </c>
      <c r="D41" s="6" t="s">
        <v>29</v>
      </c>
      <c r="E41" s="10">
        <v>-0.23217356535791001</v>
      </c>
      <c r="F41" s="10">
        <v>10.15076013551</v>
      </c>
      <c r="G41" s="10">
        <v>6.7604420980677</v>
      </c>
      <c r="H41" s="10">
        <v>2.7427702825673999</v>
      </c>
      <c r="I41" s="10">
        <v>5.3455172473337003</v>
      </c>
      <c r="J41" s="10">
        <v>4.9247710234425996</v>
      </c>
      <c r="K41" s="10">
        <v>3.6960146197724999</v>
      </c>
      <c r="L41" s="10">
        <v>4.3364220187811</v>
      </c>
      <c r="M41" s="10">
        <v>9.3820007569539995E-2</v>
      </c>
      <c r="N41" s="10">
        <v>1.3186748779947</v>
      </c>
      <c r="O41" s="10">
        <v>11.074640913271001</v>
      </c>
      <c r="P41" s="10">
        <v>13.200847397251</v>
      </c>
      <c r="Q41" s="10">
        <v>15.783650743007</v>
      </c>
      <c r="R41" s="10">
        <v>-7.5375287017744999</v>
      </c>
      <c r="S41" s="10">
        <v>-3.0924307762471002</v>
      </c>
      <c r="T41" s="10">
        <v>12.477172848543001</v>
      </c>
      <c r="U41" s="10">
        <v>17.605319804708</v>
      </c>
      <c r="V41" s="10">
        <v>10.633967645476</v>
      </c>
      <c r="W41" s="10">
        <v>8.1736259059182004</v>
      </c>
      <c r="X41" s="10">
        <v>4.8806194279868</v>
      </c>
      <c r="Y41" s="10">
        <v>14.683186012567999</v>
      </c>
      <c r="Z41" s="10">
        <v>6.8753182298273003</v>
      </c>
      <c r="AA41" s="10">
        <v>6.5222911200485996</v>
      </c>
      <c r="AB41" s="10">
        <v>5.6016874392608003</v>
      </c>
      <c r="AC41" s="10">
        <v>-6.5906121630700002E-3</v>
      </c>
      <c r="AD41" s="10">
        <v>13.055976549942001</v>
      </c>
      <c r="AE41" s="10">
        <v>18.188536060088001</v>
      </c>
      <c r="AF41" s="10">
        <v>4.4332957780099003</v>
      </c>
      <c r="AG41" s="10">
        <v>8.6196721433733998</v>
      </c>
      <c r="AH41" s="10">
        <v>1.5785179888198</v>
      </c>
    </row>
    <row r="42" spans="1:34" ht="13">
      <c r="A42" s="19" t="s">
        <v>64</v>
      </c>
      <c r="B42" s="20"/>
      <c r="C42" s="8" t="s">
        <v>28</v>
      </c>
      <c r="D42" s="6" t="s">
        <v>29</v>
      </c>
      <c r="E42" s="9">
        <v>2.0005081541997001</v>
      </c>
      <c r="F42" s="9">
        <v>3.6533612643072999</v>
      </c>
      <c r="G42" s="9">
        <v>3.2625773191756999</v>
      </c>
      <c r="H42" s="9">
        <v>2.5972007380650002</v>
      </c>
      <c r="I42" s="9">
        <v>1.3317167620715</v>
      </c>
      <c r="J42" s="9">
        <v>1.1771308581888</v>
      </c>
      <c r="K42" s="9">
        <v>1.9381504668269001</v>
      </c>
      <c r="L42" s="9">
        <v>1.5724824018075001</v>
      </c>
      <c r="M42" s="9">
        <v>1.4269784418247999</v>
      </c>
      <c r="N42" s="9">
        <v>1.3887579940135</v>
      </c>
      <c r="O42" s="9">
        <v>2.2072305209782002</v>
      </c>
      <c r="P42" s="9">
        <v>1.5913886543392</v>
      </c>
      <c r="Q42" s="9">
        <v>1.2924601944106999</v>
      </c>
      <c r="R42" s="9">
        <v>1.6831832705845</v>
      </c>
      <c r="S42" s="9">
        <v>1.1390530681563</v>
      </c>
      <c r="T42" s="9">
        <v>0.21219625920331001</v>
      </c>
      <c r="U42" s="9">
        <v>0.16723833580479999</v>
      </c>
      <c r="V42" s="9">
        <v>0.31165182719571999</v>
      </c>
      <c r="W42" s="9">
        <v>0.33349779262141999</v>
      </c>
      <c r="X42" s="9">
        <v>0.24090345154303999</v>
      </c>
      <c r="Y42" s="9">
        <v>0.19031534566138</v>
      </c>
      <c r="Z42" s="9">
        <v>0.27986431505371001</v>
      </c>
      <c r="AA42" s="9">
        <v>0.46977179616325998</v>
      </c>
      <c r="AB42" s="9">
        <v>0.37202687621114999</v>
      </c>
      <c r="AC42" s="9">
        <v>0.71522482363447004</v>
      </c>
      <c r="AD42" s="9">
        <v>0.55977232691265</v>
      </c>
      <c r="AE42" s="9">
        <v>0.34182702399422998</v>
      </c>
      <c r="AF42" s="9">
        <v>0.30757062645161998</v>
      </c>
      <c r="AG42" s="9">
        <v>0.46762249967621999</v>
      </c>
      <c r="AH42" s="9">
        <v>0.38853322421482001</v>
      </c>
    </row>
    <row r="43" spans="1:34" ht="13">
      <c r="A43" s="19" t="s">
        <v>65</v>
      </c>
      <c r="B43" s="20"/>
      <c r="C43" s="8" t="s">
        <v>28</v>
      </c>
      <c r="D43" s="6" t="s">
        <v>29</v>
      </c>
      <c r="E43" s="10">
        <v>7.2042740534496996</v>
      </c>
      <c r="F43" s="10">
        <v>5.4313191732100998</v>
      </c>
      <c r="G43" s="10">
        <v>5.7033474629540004</v>
      </c>
      <c r="H43" s="10">
        <v>3.1407102460549998</v>
      </c>
      <c r="I43" s="10">
        <v>3.7246695869519</v>
      </c>
      <c r="J43" s="10">
        <v>2.3504917863479999</v>
      </c>
      <c r="K43" s="10">
        <v>1.5867427949302</v>
      </c>
      <c r="L43" s="10">
        <v>2.0564990735580002</v>
      </c>
      <c r="M43" s="10">
        <v>1.8547104928295</v>
      </c>
      <c r="N43" s="10">
        <v>0.80630684512049999</v>
      </c>
      <c r="O43" s="10">
        <v>1.3381415724928001</v>
      </c>
      <c r="P43" s="10">
        <v>9.5969681537099998</v>
      </c>
      <c r="Q43" s="10">
        <v>3.7988805426307</v>
      </c>
      <c r="R43" s="10">
        <v>2.2819993177188</v>
      </c>
      <c r="S43" s="10">
        <v>1.8204544954727</v>
      </c>
      <c r="T43" s="10">
        <v>3.4877823337186999</v>
      </c>
      <c r="U43" s="10">
        <v>2.9889038666282</v>
      </c>
      <c r="V43" s="10">
        <v>10.832868953216</v>
      </c>
      <c r="W43" s="10">
        <v>6.7540525580219999</v>
      </c>
      <c r="X43" s="10">
        <v>1.2025975346472</v>
      </c>
      <c r="Y43" s="10">
        <v>1.9422478192081001</v>
      </c>
      <c r="Z43" s="10">
        <v>3.5941028568106002</v>
      </c>
      <c r="AA43" s="10">
        <v>0.76775965412830005</v>
      </c>
      <c r="AB43" s="10">
        <v>1.4530763162247</v>
      </c>
      <c r="AC43" s="10">
        <v>-4.9405303330374002</v>
      </c>
      <c r="AD43" s="10">
        <v>-2.2818681468161999</v>
      </c>
      <c r="AE43" s="10">
        <v>-1.3950665815090999</v>
      </c>
      <c r="AF43" s="10">
        <v>4.4107619653649</v>
      </c>
      <c r="AG43" s="10">
        <v>1.4476503108829</v>
      </c>
      <c r="AH43" s="10">
        <v>-1.3007115546392001</v>
      </c>
    </row>
    <row r="44" spans="1:34" ht="13">
      <c r="A44" s="19" t="s">
        <v>66</v>
      </c>
      <c r="B44" s="20"/>
      <c r="C44" s="8" t="s">
        <v>28</v>
      </c>
      <c r="D44" s="6" t="s">
        <v>29</v>
      </c>
      <c r="E44" s="9">
        <v>0.89483200306949995</v>
      </c>
      <c r="F44" s="9">
        <v>1.7903365922264001</v>
      </c>
      <c r="G44" s="9">
        <v>1.5756795319079999</v>
      </c>
      <c r="H44" s="9">
        <v>2.1644284297156999</v>
      </c>
      <c r="I44" s="9">
        <v>1.0916862228987001</v>
      </c>
      <c r="J44" s="9">
        <v>1.4043707959391001</v>
      </c>
      <c r="K44" s="9">
        <v>1.5580101169806</v>
      </c>
      <c r="L44" s="9">
        <v>1.3055930642000999</v>
      </c>
      <c r="M44" s="9">
        <v>1.2944648719253</v>
      </c>
      <c r="N44" s="9">
        <v>1.2094590037985</v>
      </c>
      <c r="O44" s="9">
        <v>2.6548962456610998</v>
      </c>
      <c r="P44" s="9">
        <v>2.5648676144960998</v>
      </c>
      <c r="Q44" s="9">
        <v>1.6136592965037999</v>
      </c>
      <c r="R44" s="9">
        <v>1.1828054535657999</v>
      </c>
      <c r="S44" s="9">
        <v>1.3163008629018</v>
      </c>
      <c r="T44" s="9">
        <v>0.20634922948303</v>
      </c>
      <c r="U44" s="9">
        <v>1.6841736164954</v>
      </c>
      <c r="V44" s="9">
        <v>2.8023313262099001</v>
      </c>
      <c r="W44" s="9">
        <v>2.1813660104486998</v>
      </c>
      <c r="X44" s="9">
        <v>2.1403104395536001</v>
      </c>
      <c r="Y44" s="9">
        <v>1.9766073383417</v>
      </c>
      <c r="Z44" s="9">
        <v>2.6718276281250999</v>
      </c>
      <c r="AA44" s="9">
        <v>2.0890464516068001</v>
      </c>
      <c r="AB44" s="9">
        <v>1.9180211966134999</v>
      </c>
      <c r="AC44" s="9">
        <v>1.9835276002669999</v>
      </c>
      <c r="AD44" s="9">
        <v>1.5061142027503001</v>
      </c>
      <c r="AE44" s="9">
        <v>1.6320617001086</v>
      </c>
      <c r="AF44" s="9">
        <v>1.8102788278998001</v>
      </c>
      <c r="AG44" s="9">
        <v>-0.82289681700728001</v>
      </c>
      <c r="AH44" s="9">
        <v>0.55485656416693996</v>
      </c>
    </row>
    <row r="45" spans="1:34" ht="13">
      <c r="A45" s="19" t="s">
        <v>67</v>
      </c>
      <c r="B45" s="20"/>
      <c r="C45" s="8" t="s">
        <v>28</v>
      </c>
      <c r="D45" s="6" t="s">
        <v>29</v>
      </c>
      <c r="E45" s="10">
        <v>1.4057390888425001</v>
      </c>
      <c r="F45" s="10">
        <v>1.9415439750312</v>
      </c>
      <c r="G45" s="10">
        <v>2.3104999761195999</v>
      </c>
      <c r="H45" s="10">
        <v>1.702029624768</v>
      </c>
      <c r="I45" s="10">
        <v>1.1946690066787</v>
      </c>
      <c r="J45" s="10">
        <v>1.2496943537942999</v>
      </c>
      <c r="K45" s="10">
        <v>1.4212063693685999</v>
      </c>
      <c r="L45" s="10">
        <v>1.1510372244580001</v>
      </c>
      <c r="M45" s="10">
        <v>1.3268644825122</v>
      </c>
      <c r="N45" s="10">
        <v>1.0398642597148999</v>
      </c>
      <c r="O45" s="10">
        <v>1.8892663290459999</v>
      </c>
      <c r="P45" s="10">
        <v>2.3713845582250999</v>
      </c>
      <c r="Q45" s="10">
        <v>1.5754453146311</v>
      </c>
      <c r="R45" s="10">
        <v>1.4228124061855001</v>
      </c>
      <c r="S45" s="10">
        <v>1.3160474070292001</v>
      </c>
      <c r="T45" s="10">
        <v>1.1222437982985001</v>
      </c>
      <c r="U45" s="10">
        <v>2.0656844212785002</v>
      </c>
      <c r="V45" s="10">
        <v>3.6181911095744002</v>
      </c>
      <c r="W45" s="10">
        <v>2.7285031268950002</v>
      </c>
      <c r="X45" s="10">
        <v>1.9595265823492001</v>
      </c>
      <c r="Y45" s="10">
        <v>1.8908689031278001</v>
      </c>
      <c r="Z45" s="10">
        <v>2.2520366237213998</v>
      </c>
      <c r="AA45" s="10">
        <v>1.7557569057486</v>
      </c>
      <c r="AB45" s="10">
        <v>1.7140953496569</v>
      </c>
      <c r="AC45" s="10">
        <v>1.4465305154560999</v>
      </c>
      <c r="AD45" s="10">
        <v>1.5233197163822001</v>
      </c>
      <c r="AE45" s="10">
        <v>1.6620596718128999</v>
      </c>
      <c r="AF45" s="10">
        <v>2.2369820664231002</v>
      </c>
      <c r="AG45" s="10">
        <v>0.77590817929891998</v>
      </c>
      <c r="AH45" s="10">
        <v>1.3487610728877</v>
      </c>
    </row>
    <row r="46" spans="1:34" ht="13">
      <c r="A46" s="19" t="s">
        <v>68</v>
      </c>
      <c r="B46" s="20"/>
      <c r="C46" s="8" t="s">
        <v>28</v>
      </c>
      <c r="D46" s="6" t="s">
        <v>29</v>
      </c>
      <c r="E46" s="9">
        <v>2.9366629469932</v>
      </c>
      <c r="F46" s="9">
        <v>3.2252886249885999</v>
      </c>
      <c r="G46" s="9">
        <v>3.5118247869003998</v>
      </c>
      <c r="H46" s="9">
        <v>3.6764652285934001</v>
      </c>
      <c r="I46" s="9">
        <v>2.4892764280800002</v>
      </c>
      <c r="J46" s="9">
        <v>3.1965321547329002</v>
      </c>
      <c r="K46" s="9">
        <v>3.0278489507652999</v>
      </c>
      <c r="L46" s="9">
        <v>2.4257307376171</v>
      </c>
      <c r="M46" s="9">
        <v>2.5349237467068999</v>
      </c>
      <c r="N46" s="9">
        <v>2.226763674816</v>
      </c>
      <c r="O46" s="9">
        <v>2.0554151406506</v>
      </c>
      <c r="P46" s="9">
        <v>1.7184887216681</v>
      </c>
      <c r="Q46" s="9">
        <v>1.5688920186669</v>
      </c>
      <c r="R46" s="9">
        <v>1.7169992131020999</v>
      </c>
      <c r="S46" s="9">
        <v>1.4864741163488</v>
      </c>
      <c r="T46" s="9">
        <v>0.69263272674454002</v>
      </c>
      <c r="U46" s="9">
        <v>1.506777796345</v>
      </c>
      <c r="V46" s="9">
        <v>1.0506837196965</v>
      </c>
      <c r="W46" s="9">
        <v>1.471463363652</v>
      </c>
      <c r="X46" s="9">
        <v>0.82384334676751003</v>
      </c>
      <c r="Y46" s="9">
        <v>1.0529915024779</v>
      </c>
      <c r="Z46" s="9">
        <v>0.80451549880211004</v>
      </c>
      <c r="AA46" s="9">
        <v>0.60729263166310998</v>
      </c>
      <c r="AB46" s="9">
        <v>0.87123957678856001</v>
      </c>
      <c r="AC46" s="9">
        <v>1.1116298554963999</v>
      </c>
      <c r="AD46" s="9">
        <v>1.1446964472151999</v>
      </c>
      <c r="AE46" s="9">
        <v>1.2903868581791</v>
      </c>
      <c r="AF46" s="9">
        <v>1.0351932661115999</v>
      </c>
      <c r="AG46" s="9">
        <v>0.92201091665537005</v>
      </c>
      <c r="AH46" s="9">
        <v>0.72067478873817004</v>
      </c>
    </row>
    <row r="47" spans="1:34" ht="13">
      <c r="A47" s="19" t="s">
        <v>69</v>
      </c>
      <c r="B47" s="20"/>
      <c r="C47" s="8" t="s">
        <v>28</v>
      </c>
      <c r="D47" s="6" t="s">
        <v>29</v>
      </c>
      <c r="E47" s="10">
        <v>3.2021803348515001</v>
      </c>
      <c r="F47" s="10">
        <v>3.4639590197091001</v>
      </c>
      <c r="G47" s="10">
        <v>4.7182854320935004</v>
      </c>
      <c r="H47" s="10">
        <v>1.7336605440229</v>
      </c>
      <c r="I47" s="10">
        <v>2.6238119114825</v>
      </c>
      <c r="J47" s="10">
        <v>2.7788925271007998</v>
      </c>
      <c r="K47" s="10">
        <v>3.5385850062405</v>
      </c>
      <c r="L47" s="10">
        <v>1.9985803254026999</v>
      </c>
      <c r="M47" s="10">
        <v>1.5110711486734001</v>
      </c>
      <c r="N47" s="10">
        <v>1.4984848942675999</v>
      </c>
      <c r="O47" s="10">
        <v>3.3704317336595002</v>
      </c>
      <c r="P47" s="10">
        <v>3.6972190921380998</v>
      </c>
      <c r="Q47" s="10">
        <v>2.4454744375873001</v>
      </c>
      <c r="R47" s="10">
        <v>2.0934889174692</v>
      </c>
      <c r="S47" s="10">
        <v>2.2404062638036999</v>
      </c>
      <c r="T47" s="10">
        <v>3.8997457495873999</v>
      </c>
      <c r="U47" s="10">
        <v>4.3658288074147</v>
      </c>
      <c r="V47" s="10">
        <v>6.9535699257103998</v>
      </c>
      <c r="W47" s="10">
        <v>4.0420596154570996</v>
      </c>
      <c r="X47" s="10">
        <v>2.6658433107657</v>
      </c>
      <c r="Y47" s="10">
        <v>3.2410691518955002</v>
      </c>
      <c r="Z47" s="10">
        <v>3.0542257345118</v>
      </c>
      <c r="AA47" s="10">
        <v>2.1486413832002</v>
      </c>
      <c r="AB47" s="10">
        <v>2.0394997947812001</v>
      </c>
      <c r="AC47" s="10">
        <v>1.5799491999313999</v>
      </c>
      <c r="AD47" s="10">
        <v>4.1569407287905999</v>
      </c>
      <c r="AE47" s="10">
        <v>2.8263060229475001</v>
      </c>
      <c r="AF47" s="10">
        <v>2.7839176486177002</v>
      </c>
      <c r="AG47" s="10">
        <v>1.7060387915862001</v>
      </c>
      <c r="AH47" s="10">
        <v>1.8953262749647</v>
      </c>
    </row>
    <row r="48" spans="1:34" ht="13">
      <c r="A48" s="19" t="s">
        <v>70</v>
      </c>
      <c r="B48" s="20"/>
      <c r="C48" s="8" t="s">
        <v>28</v>
      </c>
      <c r="D48" s="6" t="s">
        <v>29</v>
      </c>
      <c r="E48" s="9">
        <v>2.3006528745489998</v>
      </c>
      <c r="F48" s="9">
        <v>2.9861570841174001</v>
      </c>
      <c r="G48" s="9">
        <v>4.4193482716965997</v>
      </c>
      <c r="H48" s="9">
        <v>1.4424314452994</v>
      </c>
      <c r="I48" s="9">
        <v>2.3892284401691</v>
      </c>
      <c r="J48" s="9">
        <v>2.7985043815250998</v>
      </c>
      <c r="K48" s="9">
        <v>3.7985587858596999</v>
      </c>
      <c r="L48" s="9">
        <v>1.9483385262077</v>
      </c>
      <c r="M48" s="9">
        <v>1.4395306035229001</v>
      </c>
      <c r="N48" s="9">
        <v>1.6245052828974</v>
      </c>
      <c r="O48" s="9">
        <v>3.8095603484898999</v>
      </c>
      <c r="P48" s="9">
        <v>2.5530764004897999</v>
      </c>
      <c r="Q48" s="9">
        <v>2.2007309171273</v>
      </c>
      <c r="R48" s="9">
        <v>2.0596448689861</v>
      </c>
      <c r="S48" s="9">
        <v>2.3165582018715001</v>
      </c>
      <c r="T48" s="9">
        <v>3.9296254864468998</v>
      </c>
      <c r="U48" s="9">
        <v>4.5875159888154</v>
      </c>
      <c r="V48" s="9">
        <v>6.0017185207750003</v>
      </c>
      <c r="W48" s="9">
        <v>3.4648820011038</v>
      </c>
      <c r="X48" s="9">
        <v>2.8485972230946999</v>
      </c>
      <c r="Y48" s="9">
        <v>3.3998513383055</v>
      </c>
      <c r="Z48" s="9">
        <v>2.9033644740251998</v>
      </c>
      <c r="AA48" s="9">
        <v>2.3611990207940998</v>
      </c>
      <c r="AB48" s="9">
        <v>2.1341986887000002</v>
      </c>
      <c r="AC48" s="9">
        <v>2.8458501979331001</v>
      </c>
      <c r="AD48" s="9">
        <v>5.5482111668070999</v>
      </c>
      <c r="AE48" s="9">
        <v>3.6449599290216002</v>
      </c>
      <c r="AF48" s="9">
        <v>2.4897268629862999</v>
      </c>
      <c r="AG48" s="9">
        <v>1.7524283683401001</v>
      </c>
      <c r="AH48" s="9">
        <v>2.4748797714342001</v>
      </c>
    </row>
    <row r="49" spans="1:34" ht="13">
      <c r="A49" s="19" t="s">
        <v>71</v>
      </c>
      <c r="B49" s="20"/>
      <c r="C49" s="8" t="s">
        <v>28</v>
      </c>
      <c r="D49" s="6" t="s">
        <v>29</v>
      </c>
      <c r="E49" s="10">
        <v>1.6477056849430001</v>
      </c>
      <c r="F49" s="10">
        <v>2.1692194808665</v>
      </c>
      <c r="G49" s="10">
        <v>2.5520568670935</v>
      </c>
      <c r="H49" s="10">
        <v>2.1536677349483</v>
      </c>
      <c r="I49" s="10">
        <v>1.5027709787270001</v>
      </c>
      <c r="J49" s="10">
        <v>1.7740644677502999</v>
      </c>
      <c r="K49" s="10">
        <v>1.8923983625403999</v>
      </c>
      <c r="L49" s="10">
        <v>1.5403394659276</v>
      </c>
      <c r="M49" s="10">
        <v>1.7109459485562999</v>
      </c>
      <c r="N49" s="10">
        <v>1.4214627881890001</v>
      </c>
      <c r="O49" s="10">
        <v>1.9428779552344</v>
      </c>
      <c r="P49" s="10">
        <v>2.1624661500047999</v>
      </c>
      <c r="Q49" s="10">
        <v>1.5732396573353</v>
      </c>
      <c r="R49" s="10">
        <v>1.5232660321489999</v>
      </c>
      <c r="S49" s="10">
        <v>1.3748256964443999</v>
      </c>
      <c r="T49" s="10">
        <v>1.0543426193551</v>
      </c>
      <c r="U49" s="10">
        <v>1.9665608617396999</v>
      </c>
      <c r="V49" s="10">
        <v>3.1019284826097002</v>
      </c>
      <c r="W49" s="10">
        <v>2.4409642239167999</v>
      </c>
      <c r="X49" s="10">
        <v>1.6892467749569</v>
      </c>
      <c r="Y49" s="10">
        <v>1.6651912078168001</v>
      </c>
      <c r="Z49" s="10">
        <v>1.8275113609738001</v>
      </c>
      <c r="AA49" s="10">
        <v>1.4050061475988</v>
      </c>
      <c r="AB49" s="10">
        <v>1.4461239922064</v>
      </c>
      <c r="AC49" s="10">
        <v>1.3388570282173</v>
      </c>
      <c r="AD49" s="10">
        <v>1.4011484493224</v>
      </c>
      <c r="AE49" s="10">
        <v>1.5431290733080001</v>
      </c>
      <c r="AF49" s="10">
        <v>1.8324933557198</v>
      </c>
      <c r="AG49" s="10">
        <v>0.82579671741678995</v>
      </c>
      <c r="AH49" s="10">
        <v>1.1321410516782999</v>
      </c>
    </row>
    <row r="50" spans="1:34" ht="13">
      <c r="A50" s="19" t="s">
        <v>72</v>
      </c>
      <c r="B50" s="20"/>
      <c r="C50" s="8" t="s">
        <v>28</v>
      </c>
      <c r="D50" s="6" t="s">
        <v>29</v>
      </c>
      <c r="E50" s="9">
        <v>1.6339349284813001</v>
      </c>
      <c r="F50" s="9">
        <v>2.4148044991057001</v>
      </c>
      <c r="G50" s="9">
        <v>2.9941743006580999</v>
      </c>
      <c r="H50" s="9">
        <v>1.8186353731222</v>
      </c>
      <c r="I50" s="9">
        <v>1.5867027819646999</v>
      </c>
      <c r="J50" s="9">
        <v>1.7650402174688999</v>
      </c>
      <c r="K50" s="9">
        <v>2.1689999821489998</v>
      </c>
      <c r="L50" s="9">
        <v>1.5106070187414</v>
      </c>
      <c r="M50" s="9">
        <v>1.4244931661206</v>
      </c>
      <c r="N50" s="9">
        <v>1.3532074569635</v>
      </c>
      <c r="O50" s="9">
        <v>2.6373734732653999</v>
      </c>
      <c r="P50" s="9">
        <v>2.8000961640208</v>
      </c>
      <c r="Q50" s="9">
        <v>1.9594601794343001</v>
      </c>
      <c r="R50" s="9">
        <v>1.4653066625653</v>
      </c>
      <c r="S50" s="9">
        <v>1.5902810924488999</v>
      </c>
      <c r="T50" s="9">
        <v>1.9000626928072999</v>
      </c>
      <c r="U50" s="9">
        <v>2.8600769183517998</v>
      </c>
      <c r="V50" s="9">
        <v>4.3119875670032002</v>
      </c>
      <c r="W50" s="9">
        <v>3.0103846841500999</v>
      </c>
      <c r="X50" s="9">
        <v>2.1283705478888</v>
      </c>
      <c r="Y50" s="9">
        <v>2.3839515216858</v>
      </c>
      <c r="Z50" s="9">
        <v>2.5008101816344999</v>
      </c>
      <c r="AA50" s="9">
        <v>1.9841847976113001</v>
      </c>
      <c r="AB50" s="9">
        <v>1.9964250606892999</v>
      </c>
      <c r="AC50" s="9">
        <v>1.7460218659477</v>
      </c>
      <c r="AD50" s="9">
        <v>2.7360179747064</v>
      </c>
      <c r="AE50" s="9">
        <v>2.4515491809198999</v>
      </c>
      <c r="AF50" s="9">
        <v>2.3248352265091001</v>
      </c>
      <c r="AG50" s="9">
        <v>0.93337870055899996</v>
      </c>
      <c r="AH50" s="9">
        <v>1.5955214418671999</v>
      </c>
    </row>
    <row r="51" spans="1:34" ht="13">
      <c r="A51" s="19" t="s">
        <v>73</v>
      </c>
      <c r="B51" s="20"/>
      <c r="C51" s="8" t="s">
        <v>28</v>
      </c>
      <c r="D51" s="6" t="s">
        <v>29</v>
      </c>
      <c r="E51" s="10">
        <v>2.0531295660155</v>
      </c>
      <c r="F51" s="10">
        <v>2.8085780204073001</v>
      </c>
      <c r="G51" s="10">
        <v>3.3858947376575999</v>
      </c>
      <c r="H51" s="10">
        <v>2.4737512934093</v>
      </c>
      <c r="I51" s="10">
        <v>2.0722756498866999</v>
      </c>
      <c r="J51" s="10">
        <v>2.3891678917674</v>
      </c>
      <c r="K51" s="10">
        <v>2.6465479250758999</v>
      </c>
      <c r="L51" s="10">
        <v>2.1071371065978002</v>
      </c>
      <c r="M51" s="10">
        <v>1.9941680177484</v>
      </c>
      <c r="N51" s="10">
        <v>1.9459776357644001</v>
      </c>
      <c r="O51" s="10">
        <v>2.7943332868059998</v>
      </c>
      <c r="P51" s="10">
        <v>2.7334275335940998</v>
      </c>
      <c r="Q51" s="10">
        <v>2.1651913234343998</v>
      </c>
      <c r="R51" s="10">
        <v>1.8067255703653</v>
      </c>
      <c r="S51" s="10">
        <v>1.7655499494178</v>
      </c>
      <c r="T51" s="10">
        <v>1.7615389152145999</v>
      </c>
      <c r="U51" s="10">
        <v>2.6401328620691999</v>
      </c>
      <c r="V51" s="10">
        <v>3.7012933988154999</v>
      </c>
      <c r="W51" s="10">
        <v>2.6750494090379999</v>
      </c>
      <c r="X51" s="10">
        <v>1.981416845904</v>
      </c>
      <c r="Y51" s="10">
        <v>2.2021972574499</v>
      </c>
      <c r="Z51" s="10">
        <v>2.1837587955970998</v>
      </c>
      <c r="AA51" s="10">
        <v>1.7662488937933001</v>
      </c>
      <c r="AB51" s="10">
        <v>1.7894981722015999</v>
      </c>
      <c r="AC51" s="10">
        <v>1.8057355060232001</v>
      </c>
      <c r="AD51" s="10">
        <v>2.3106790490684999</v>
      </c>
      <c r="AE51" s="10">
        <v>2.1238373956512002</v>
      </c>
      <c r="AF51" s="10">
        <v>2.0102426946099001</v>
      </c>
      <c r="AG51" s="10">
        <v>1.0099180942642001</v>
      </c>
      <c r="AH51" s="10">
        <v>1.3324992873068999</v>
      </c>
    </row>
    <row r="52" spans="1:34" ht="13">
      <c r="A52" s="21" t="s">
        <v>74</v>
      </c>
      <c r="B52" s="7" t="s">
        <v>75</v>
      </c>
      <c r="C52" s="8" t="s">
        <v>28</v>
      </c>
      <c r="D52" s="6" t="s">
        <v>29</v>
      </c>
      <c r="E52" s="9">
        <v>2.6244668835253999</v>
      </c>
      <c r="F52" s="9">
        <v>2.3624384302824</v>
      </c>
      <c r="G52" s="9">
        <v>2.2340099490915</v>
      </c>
      <c r="H52" s="9">
        <v>2.6598392126339001</v>
      </c>
      <c r="I52" s="9">
        <v>1.1943055330101999</v>
      </c>
      <c r="J52" s="9">
        <v>2.6572223774957999</v>
      </c>
      <c r="K52" s="9">
        <v>2.0446596770548999</v>
      </c>
      <c r="L52" s="9">
        <v>2.6355554752938</v>
      </c>
      <c r="M52" s="9">
        <v>1.6014031686765</v>
      </c>
      <c r="N52" s="9">
        <v>0.89327830856568002</v>
      </c>
      <c r="O52" s="9">
        <v>1.8233734938824999</v>
      </c>
      <c r="P52" s="9">
        <v>0.58474896288519995</v>
      </c>
      <c r="Q52" s="9">
        <v>1.7919620828274001</v>
      </c>
      <c r="R52" s="9">
        <v>2.2838327225736998</v>
      </c>
      <c r="S52" s="9">
        <v>1.4817747048626</v>
      </c>
      <c r="T52" s="9">
        <v>0.65349677154372998</v>
      </c>
      <c r="U52" s="9">
        <v>1.0404489251303</v>
      </c>
      <c r="V52" s="9">
        <v>0.51913942532849</v>
      </c>
      <c r="W52" s="9">
        <v>0.38040636995944999</v>
      </c>
      <c r="X52" s="9">
        <v>0.21154348702608</v>
      </c>
      <c r="Y52" s="9">
        <v>0.22621082836209999</v>
      </c>
      <c r="Z52" s="9">
        <v>0.28067093935357001</v>
      </c>
      <c r="AA52" s="9">
        <v>0.18142303376033</v>
      </c>
      <c r="AB52" s="9">
        <v>0.14510837132897</v>
      </c>
      <c r="AC52" s="9">
        <v>0.33868990288512002</v>
      </c>
      <c r="AD52" s="9">
        <v>0.13571544185236001</v>
      </c>
      <c r="AE52" s="9">
        <v>0.32043541423519001</v>
      </c>
      <c r="AF52" s="9">
        <v>0.17980988480394</v>
      </c>
      <c r="AG52" s="9">
        <v>0.34662398434074998</v>
      </c>
      <c r="AH52" s="9">
        <v>0.34225593137979998</v>
      </c>
    </row>
    <row r="53" spans="1:34" ht="13">
      <c r="A53" s="22"/>
      <c r="B53" s="7" t="s">
        <v>76</v>
      </c>
      <c r="C53" s="8" t="s">
        <v>28</v>
      </c>
      <c r="D53" s="6" t="s">
        <v>29</v>
      </c>
      <c r="E53" s="10">
        <v>1.6897398612490999</v>
      </c>
      <c r="F53" s="10">
        <v>1.6993277566295999</v>
      </c>
      <c r="G53" s="10">
        <v>2.4754525113042001</v>
      </c>
      <c r="H53" s="10">
        <v>2.6569574448246001</v>
      </c>
      <c r="I53" s="10">
        <v>1.5566069222829</v>
      </c>
      <c r="J53" s="10">
        <v>3.5170911012450001</v>
      </c>
      <c r="K53" s="10">
        <v>3.7238514827534002</v>
      </c>
      <c r="L53" s="10">
        <v>3.3286908871940999</v>
      </c>
      <c r="M53" s="10">
        <v>2.3895535844842</v>
      </c>
      <c r="N53" s="10">
        <v>2.5995418526180001</v>
      </c>
      <c r="O53" s="10">
        <v>2.7722247433542999</v>
      </c>
      <c r="P53" s="10">
        <v>2.9915228345422999</v>
      </c>
      <c r="Q53" s="10">
        <v>3.2278313019098999</v>
      </c>
      <c r="R53" s="10">
        <v>3.2017255690769</v>
      </c>
      <c r="S53" s="10">
        <v>3.8975901847787</v>
      </c>
      <c r="T53" s="10">
        <v>0.28225724507078997</v>
      </c>
      <c r="U53" s="10">
        <v>2.5462090251165002</v>
      </c>
      <c r="V53" s="10">
        <v>0.50580398123976</v>
      </c>
      <c r="W53" s="10">
        <v>1.2062977792894001</v>
      </c>
      <c r="X53" s="10">
        <v>-0.60493391617005998</v>
      </c>
      <c r="Y53" s="10">
        <v>0.99871173117576995</v>
      </c>
      <c r="Z53" s="10">
        <v>0.4228215383865</v>
      </c>
      <c r="AA53" s="10">
        <v>-0.34176490156956002</v>
      </c>
      <c r="AB53" s="10">
        <v>-1.933743208663E-2</v>
      </c>
      <c r="AC53" s="10">
        <v>-0.13278457950058001</v>
      </c>
      <c r="AD53" s="10">
        <v>-0.64602863397980004</v>
      </c>
      <c r="AE53" s="10">
        <v>-0.32871711883815002</v>
      </c>
      <c r="AF53" s="10">
        <v>0.92301813019432999</v>
      </c>
      <c r="AG53" s="10">
        <v>-0.87458181947116997</v>
      </c>
      <c r="AH53" s="10">
        <v>0.84001985023226999</v>
      </c>
    </row>
    <row r="54" spans="1:34" ht="13">
      <c r="A54" s="22"/>
      <c r="B54" s="7" t="s">
        <v>77</v>
      </c>
      <c r="C54" s="8" t="s">
        <v>28</v>
      </c>
      <c r="D54" s="6" t="s">
        <v>29</v>
      </c>
      <c r="E54" s="9">
        <v>4.5542633838229998</v>
      </c>
      <c r="F54" s="9">
        <v>4.5086001044503998</v>
      </c>
      <c r="G54" s="9">
        <v>4.4009839656191998</v>
      </c>
      <c r="H54" s="9">
        <v>3.7336108612503001</v>
      </c>
      <c r="I54" s="9">
        <v>2.5688946726362998</v>
      </c>
      <c r="J54" s="9">
        <v>4.0035441396594997</v>
      </c>
      <c r="K54" s="9">
        <v>3.7088065666981</v>
      </c>
      <c r="L54" s="9">
        <v>2.8271049985499999</v>
      </c>
      <c r="M54" s="9">
        <v>3.0398551843342001</v>
      </c>
      <c r="N54" s="9">
        <v>2.5592476704516001</v>
      </c>
      <c r="O54" s="9">
        <v>2.1921776748404</v>
      </c>
      <c r="P54" s="9">
        <v>1.5556368785398</v>
      </c>
      <c r="Q54" s="9">
        <v>1.3491236341255</v>
      </c>
      <c r="R54" s="9">
        <v>1.6938947486297999</v>
      </c>
      <c r="S54" s="9">
        <v>1.0863558320772999</v>
      </c>
      <c r="T54" s="9">
        <v>0.60060364541620004</v>
      </c>
      <c r="U54" s="9">
        <v>0.86959173420887004</v>
      </c>
      <c r="V54" s="9">
        <v>0.48318924567883997</v>
      </c>
      <c r="W54" s="9">
        <v>1.2350483120893001</v>
      </c>
      <c r="X54" s="9">
        <v>0.86030280277297999</v>
      </c>
      <c r="Y54" s="9">
        <v>0.95205795318708997</v>
      </c>
      <c r="Z54" s="9">
        <v>0.64120173041132</v>
      </c>
      <c r="AA54" s="9">
        <v>0.76139202162765995</v>
      </c>
      <c r="AB54" s="9">
        <v>0.76245867671640999</v>
      </c>
      <c r="AC54" s="9">
        <v>1.1753910418344999</v>
      </c>
      <c r="AD54" s="9">
        <v>1.5765450671125001</v>
      </c>
      <c r="AE54" s="9">
        <v>1.9266304604341999</v>
      </c>
      <c r="AF54" s="9">
        <v>1.1233732081818999</v>
      </c>
      <c r="AG54" s="9">
        <v>1.0293455004773</v>
      </c>
      <c r="AH54" s="9">
        <v>0.68119535375397999</v>
      </c>
    </row>
    <row r="55" spans="1:34" ht="13">
      <c r="A55" s="22"/>
      <c r="B55" s="7" t="s">
        <v>78</v>
      </c>
      <c r="C55" s="8" t="s">
        <v>28</v>
      </c>
      <c r="D55" s="6" t="s">
        <v>29</v>
      </c>
      <c r="E55" s="10">
        <v>0.93660054146988003</v>
      </c>
      <c r="F55" s="10">
        <v>2.2124827720964002</v>
      </c>
      <c r="G55" s="10">
        <v>2.1789431984403</v>
      </c>
      <c r="H55" s="10">
        <v>3.7831138723744</v>
      </c>
      <c r="I55" s="10">
        <v>2.7420827227698998</v>
      </c>
      <c r="J55" s="10">
        <v>1.6035808441520001</v>
      </c>
      <c r="K55" s="10">
        <v>2.0019980219983</v>
      </c>
      <c r="L55" s="10">
        <v>1.3129241643717999</v>
      </c>
      <c r="M55" s="10">
        <v>1.5162770410848001</v>
      </c>
      <c r="N55" s="10">
        <v>1.6956594238613001</v>
      </c>
      <c r="O55" s="10">
        <v>2.0921155725361</v>
      </c>
      <c r="P55" s="10">
        <v>1.9416309153733999</v>
      </c>
      <c r="Q55" s="10">
        <v>1.5068778095538</v>
      </c>
      <c r="R55" s="10">
        <v>1.5491578687743</v>
      </c>
      <c r="S55" s="10">
        <v>1.7240236138125999</v>
      </c>
      <c r="T55" s="10">
        <v>0.36671002004961001</v>
      </c>
      <c r="U55" s="10">
        <v>1.5605749844095</v>
      </c>
      <c r="V55" s="10">
        <v>1.4776249818406999</v>
      </c>
      <c r="W55" s="10">
        <v>1.6571702178509</v>
      </c>
      <c r="X55" s="10">
        <v>1.2382499957808</v>
      </c>
      <c r="Y55" s="10">
        <v>0.93465043489458</v>
      </c>
      <c r="Z55" s="10">
        <v>0.69157010003006003</v>
      </c>
      <c r="AA55" s="10">
        <v>0.46799290991592002</v>
      </c>
      <c r="AB55" s="10">
        <v>9.5057303008909994E-2</v>
      </c>
      <c r="AC55" s="10">
        <v>0.57311205677723998</v>
      </c>
      <c r="AD55" s="10">
        <v>0.35721232665331998</v>
      </c>
      <c r="AE55" s="10">
        <v>0.22042946993432</v>
      </c>
      <c r="AF55" s="10">
        <v>0.41814200083325997</v>
      </c>
      <c r="AG55" s="10">
        <v>0.41996745290646997</v>
      </c>
      <c r="AH55" s="10">
        <v>0.44764730529335001</v>
      </c>
    </row>
    <row r="56" spans="1:34" ht="13">
      <c r="A56" s="22"/>
      <c r="B56" s="7" t="s">
        <v>79</v>
      </c>
      <c r="C56" s="8" t="s">
        <v>28</v>
      </c>
      <c r="D56" s="6" t="s">
        <v>29</v>
      </c>
      <c r="E56" s="9">
        <v>2.6653094485971001</v>
      </c>
      <c r="F56" s="9">
        <v>1.2318503249212001</v>
      </c>
      <c r="G56" s="9">
        <v>1.4651204490131999</v>
      </c>
      <c r="H56" s="9">
        <v>1.6690226670402</v>
      </c>
      <c r="I56" s="9">
        <v>0.84310357522236001</v>
      </c>
      <c r="J56" s="9">
        <v>1.8237459644108001</v>
      </c>
      <c r="K56" s="9">
        <v>2.1547218151221998</v>
      </c>
      <c r="L56" s="9">
        <v>2.0850449502702002</v>
      </c>
      <c r="M56" s="9">
        <v>2.0620825247246</v>
      </c>
      <c r="N56" s="9">
        <v>2.4484326034996</v>
      </c>
      <c r="O56" s="9">
        <v>1.9330799570938</v>
      </c>
      <c r="P56" s="9">
        <v>0.42076350386863998</v>
      </c>
      <c r="Q56" s="9">
        <v>2.0262525690005999</v>
      </c>
      <c r="R56" s="9">
        <v>1.9729615137698999</v>
      </c>
      <c r="S56" s="9">
        <v>2.1047349567204998</v>
      </c>
      <c r="T56" s="9">
        <v>0.97986967253810997</v>
      </c>
      <c r="U56" s="9">
        <v>0.68335856445568</v>
      </c>
      <c r="V56" s="9">
        <v>0.98851754930534996</v>
      </c>
      <c r="W56" s="9">
        <v>1.0567969237537</v>
      </c>
      <c r="X56" s="9">
        <v>0.38871257496414002</v>
      </c>
      <c r="Y56" s="9">
        <v>0.35280366343696001</v>
      </c>
      <c r="Z56" s="9">
        <v>0.86374769294928999</v>
      </c>
      <c r="AA56" s="9">
        <v>0.59071552515230996</v>
      </c>
      <c r="AB56" s="9">
        <v>0.72841911791699998</v>
      </c>
      <c r="AC56" s="9">
        <v>0.79444122392218997</v>
      </c>
      <c r="AD56" s="9">
        <v>0.68966382460583997</v>
      </c>
      <c r="AE56" s="9">
        <v>-1.3107947461758001</v>
      </c>
      <c r="AF56" s="9">
        <v>0.20450588395034</v>
      </c>
      <c r="AG56" s="9">
        <v>0.77266250403098002</v>
      </c>
      <c r="AH56" s="9">
        <v>0.30477377047774001</v>
      </c>
    </row>
    <row r="57" spans="1:34" ht="13">
      <c r="A57" s="22"/>
      <c r="B57" s="7" t="s">
        <v>80</v>
      </c>
      <c r="C57" s="8" t="s">
        <v>28</v>
      </c>
      <c r="D57" s="6" t="s">
        <v>29</v>
      </c>
      <c r="E57" s="10">
        <v>1.7517157675135</v>
      </c>
      <c r="F57" s="10">
        <v>3.5213711547015998</v>
      </c>
      <c r="G57" s="10">
        <v>3.9342350512392001</v>
      </c>
      <c r="H57" s="10">
        <v>4.2522443739996998</v>
      </c>
      <c r="I57" s="10">
        <v>2.1132546726213999</v>
      </c>
      <c r="J57" s="10">
        <v>1.9334490097698001</v>
      </c>
      <c r="K57" s="10">
        <v>1.8020228522774</v>
      </c>
      <c r="L57" s="10">
        <v>1.3670275031189001</v>
      </c>
      <c r="M57" s="10">
        <v>2.3292344065571</v>
      </c>
      <c r="N57" s="10">
        <v>1.4156658539085001</v>
      </c>
      <c r="O57" s="10">
        <v>0.86968511502168999</v>
      </c>
      <c r="P57" s="10">
        <v>2.9116860617206002</v>
      </c>
      <c r="Q57" s="10">
        <v>1.6487115034376001</v>
      </c>
      <c r="R57" s="10">
        <v>0.79229364458071005</v>
      </c>
      <c r="S57" s="10">
        <v>1.8869601675273999</v>
      </c>
      <c r="T57" s="10">
        <v>2.0407641014642999</v>
      </c>
      <c r="U57" s="10">
        <v>2.8064129922626</v>
      </c>
      <c r="V57" s="10">
        <v>3.1410413452129999</v>
      </c>
      <c r="W57" s="10">
        <v>3.1803823634106001</v>
      </c>
      <c r="X57" s="10">
        <v>2.6232928607599</v>
      </c>
      <c r="Y57" s="10">
        <v>2.5102844980957002</v>
      </c>
      <c r="Z57" s="10">
        <v>2.3771666871138</v>
      </c>
      <c r="AA57" s="10">
        <v>1.2871015874238001</v>
      </c>
      <c r="AB57" s="10">
        <v>3.0833555073785002</v>
      </c>
      <c r="AC57" s="10">
        <v>3.1177961998656998</v>
      </c>
      <c r="AD57" s="10">
        <v>1.9868249085797001</v>
      </c>
      <c r="AE57" s="10">
        <v>2.1108470800901999</v>
      </c>
      <c r="AF57" s="10">
        <v>2.1695478144757998</v>
      </c>
      <c r="AG57" s="10">
        <v>2.1454458987663001</v>
      </c>
      <c r="AH57" s="10">
        <v>1.2956232301292001</v>
      </c>
    </row>
    <row r="58" spans="1:34" ht="13">
      <c r="A58" s="22"/>
      <c r="B58" s="7" t="s">
        <v>81</v>
      </c>
      <c r="C58" s="8" t="s">
        <v>28</v>
      </c>
      <c r="D58" s="6" t="s">
        <v>29</v>
      </c>
      <c r="E58" s="9">
        <v>3.6887688709267001</v>
      </c>
      <c r="F58" s="9">
        <v>4.8665551522454003</v>
      </c>
      <c r="G58" s="9">
        <v>5.8538741775687999</v>
      </c>
      <c r="H58" s="9">
        <v>7.5906337861192998</v>
      </c>
      <c r="I58" s="9">
        <v>8.4963516872645997</v>
      </c>
      <c r="J58" s="9">
        <v>5.5343246234323002</v>
      </c>
      <c r="K58" s="9">
        <v>2.4295790962054999</v>
      </c>
      <c r="L58" s="9">
        <v>1.6552704431365</v>
      </c>
      <c r="M58" s="9">
        <v>1.1872668270369</v>
      </c>
      <c r="N58" s="9">
        <v>1.0592693182863</v>
      </c>
      <c r="O58" s="9">
        <v>1.2442917925767001</v>
      </c>
      <c r="P58" s="9">
        <v>1.1555469000316001</v>
      </c>
      <c r="Q58" s="9">
        <v>0.20605173615906999</v>
      </c>
      <c r="R58" s="9">
        <v>0.53998306709362998</v>
      </c>
      <c r="S58" s="9">
        <v>0.57531251800201</v>
      </c>
      <c r="T58" s="9">
        <v>-0.1066827897863</v>
      </c>
      <c r="U58" s="9">
        <v>-1.025816370135E-2</v>
      </c>
      <c r="V58" s="9">
        <v>-3.2433501390149999E-2</v>
      </c>
      <c r="W58" s="9">
        <v>0.67288230186916997</v>
      </c>
      <c r="X58" s="9">
        <v>0.50740635179058002</v>
      </c>
      <c r="Y58" s="9">
        <v>0.73964306564235005</v>
      </c>
      <c r="Z58" s="9">
        <v>0.51098329770022</v>
      </c>
      <c r="AA58" s="9">
        <v>0.59805693528273995</v>
      </c>
      <c r="AB58" s="9">
        <v>0.66206556395027005</v>
      </c>
      <c r="AC58" s="9">
        <v>0.71342471867863</v>
      </c>
      <c r="AD58" s="9">
        <v>0.82380808485917001</v>
      </c>
      <c r="AE58" s="9">
        <v>1.3855887832831999</v>
      </c>
      <c r="AF58" s="9">
        <v>1.0571806771876</v>
      </c>
      <c r="AG58" s="9">
        <v>2.9226582746975001</v>
      </c>
      <c r="AH58" s="9">
        <v>1.6627075332787999</v>
      </c>
    </row>
    <row r="59" spans="1:34" ht="13">
      <c r="A59" s="23"/>
      <c r="B59" s="7" t="s">
        <v>82</v>
      </c>
      <c r="C59" s="8" t="s">
        <v>28</v>
      </c>
      <c r="D59" s="6" t="s">
        <v>29</v>
      </c>
      <c r="E59" s="10">
        <v>2.5926067699347999</v>
      </c>
      <c r="F59" s="10">
        <v>0.11139242937278</v>
      </c>
      <c r="G59" s="10">
        <v>2.2590646138530999</v>
      </c>
      <c r="H59" s="10">
        <v>2.8495935075219001</v>
      </c>
      <c r="I59" s="10">
        <v>2.9106902805159001</v>
      </c>
      <c r="J59" s="10">
        <v>1.0695747037009999</v>
      </c>
      <c r="K59" s="10">
        <v>0.90888858638494996</v>
      </c>
      <c r="L59" s="10">
        <v>1.1110187933691</v>
      </c>
      <c r="M59" s="10">
        <v>2.2626413767790998</v>
      </c>
      <c r="N59" s="10">
        <v>1.6461650811888999</v>
      </c>
      <c r="O59" s="10">
        <v>0.54483177874550004</v>
      </c>
      <c r="P59" s="10">
        <v>0.75419971966207999</v>
      </c>
      <c r="Q59" s="10">
        <v>0.57458862120055998</v>
      </c>
      <c r="R59" s="10">
        <v>1.4789189927305</v>
      </c>
      <c r="S59" s="10">
        <v>1.3158932158078001</v>
      </c>
      <c r="T59" s="10">
        <v>0.36285454579924997</v>
      </c>
      <c r="U59" s="10">
        <v>2.1685871812175002</v>
      </c>
      <c r="V59" s="10">
        <v>1.0248011239188</v>
      </c>
      <c r="W59" s="10">
        <v>-0.96965360641869003</v>
      </c>
      <c r="X59" s="10">
        <v>0.44674539982686001</v>
      </c>
      <c r="Y59" s="10">
        <v>-2.2261877215699999E-2</v>
      </c>
      <c r="Z59" s="10">
        <v>-5.5020683381200003E-2</v>
      </c>
      <c r="AA59" s="10">
        <v>0.72809311114024999</v>
      </c>
      <c r="AB59" s="10">
        <v>1.8125299586178001</v>
      </c>
      <c r="AC59" s="10">
        <v>2.1878248098692001</v>
      </c>
      <c r="AD59" s="10">
        <v>1.8094884391582999</v>
      </c>
      <c r="AE59" s="10">
        <v>1.5099135280667</v>
      </c>
      <c r="AF59" s="10">
        <v>2.1088791683302999</v>
      </c>
      <c r="AG59" s="10">
        <v>1.1061901471854001</v>
      </c>
      <c r="AH59" s="10">
        <v>0.88742439392214001</v>
      </c>
    </row>
    <row r="60" spans="1:34">
      <c r="A60" s="11" t="s">
        <v>83</v>
      </c>
    </row>
    <row r="61" spans="1:34">
      <c r="A61" s="12" t="s">
        <v>84</v>
      </c>
    </row>
    <row r="62" spans="1:34">
      <c r="A62" s="13" t="s">
        <v>85</v>
      </c>
      <c r="B62" s="12" t="s">
        <v>86</v>
      </c>
    </row>
  </sheetData>
  <mergeCells count="54">
    <mergeCell ref="A11:B11"/>
    <mergeCell ref="A3:D3"/>
    <mergeCell ref="E3:AH3"/>
    <mergeCell ref="A4:D4"/>
    <mergeCell ref="E4:AH4"/>
    <mergeCell ref="A5:D5"/>
    <mergeCell ref="E5:S5"/>
    <mergeCell ref="T5:AH5"/>
    <mergeCell ref="A6:D6"/>
    <mergeCell ref="A7:B7"/>
    <mergeCell ref="A8:B8"/>
    <mergeCell ref="A9:B9"/>
    <mergeCell ref="A10:B10"/>
    <mergeCell ref="A23:B23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35:B35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47:B47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8:B48"/>
    <mergeCell ref="A49:B49"/>
    <mergeCell ref="A50:B50"/>
    <mergeCell ref="A51:B51"/>
    <mergeCell ref="A52:A59"/>
  </mergeCells>
  <phoneticPr fontId="31"/>
  <hyperlinks>
    <hyperlink ref="A2" r:id="rId1" display="http://stats.oecd.org/OECDStat_Metadata/ShowMetadata.ashx?Dataset=FDI_AGGR_SUMM&amp;ShowOnWeb=true&amp;Lang=en" xr:uid="{00000000-0004-0000-0000-000000000000}"/>
    <hyperlink ref="A3" r:id="rId2" display="http://stats.oecd.org/OECDStat_Metadata/ShowMetadata.ashx?Dataset=FDI_AGGR_SUMM&amp;Coords=[FDI_TYPE]&amp;ShowOnWeb=true&amp;Lang=en" xr:uid="{00000000-0004-0000-0000-000001000000}"/>
    <hyperlink ref="E3" r:id="rId3" display="http://stats.oecd.org/OECDStat_Metadata/ShowMetadata.ashx?Dataset=FDI_AGGR_SUMM&amp;Coords=[FDI_TYPE].[T_FA_F]&amp;ShowOnWeb=true&amp;Lang=en" xr:uid="{00000000-0004-0000-0000-000002000000}"/>
    <hyperlink ref="A5" r:id="rId4" display="http://stats.oecd.org/OECDStat_Metadata/ShowMetadata.ashx?Dataset=FDI_AGGR_SUMM&amp;Coords=[MEASURE_PRINCIPLE]&amp;ShowOnWeb=true&amp;Lang=en" xr:uid="{00000000-0004-0000-0000-000003000000}"/>
    <hyperlink ref="E5" r:id="rId5" display="http://stats.oecd.org/OECDStat_Metadata/ShowMetadata.ashx?Dataset=FDI_AGGR_SUMM&amp;Coords=[MEASURE_PRINCIPLE].[DI]&amp;ShowOnWeb=true&amp;Lang=en" xr:uid="{00000000-0004-0000-0000-000004000000}"/>
    <hyperlink ref="T5" r:id="rId6" display="http://stats.oecd.org/OECDStat_Metadata/ShowMetadata.ashx?Dataset=FDI_AGGR_SUMM&amp;Coords=[MEASURE_PRINCIPLE].[DO]&amp;ShowOnWeb=true&amp;Lang=en" xr:uid="{00000000-0004-0000-0000-000005000000}"/>
    <hyperlink ref="S6" r:id="rId7" display="http://stats.oecd.org/OECDStat_Metadata/ShowMetadata.ashx?Dataset=FDI_AGGR_SUMM&amp;Coords=[TIME].[2019]&amp;ShowOnWeb=true&amp;Lang=en" xr:uid="{00000000-0004-0000-0000-000006000000}"/>
    <hyperlink ref="AH6" r:id="rId8" display="http://stats.oecd.org/OECDStat_Metadata/ShowMetadata.ashx?Dataset=FDI_AGGR_SUMM&amp;Coords=[TIME].[2019]&amp;ShowOnWeb=true&amp;Lang=en" xr:uid="{00000000-0004-0000-0000-000007000000}"/>
    <hyperlink ref="A8" r:id="rId9" display="http://stats.oecd.org/OECDStat_Metadata/ShowMetadata.ashx?Dataset=FDI_AGGR_SUMM&amp;Coords=[COU].[AUS]&amp;ShowOnWeb=true&amp;Lang=en" xr:uid="{00000000-0004-0000-0000-000008000000}"/>
    <hyperlink ref="D8" r:id="rId10" display="http://stats.oecd.org/OECDStat_Metadata/ShowMetadata.ashx?Dataset=FDI_AGGR_SUMM&amp;Coords=[FDI_TYPE].[T_FA_F],[MEASURE].[PER_GDP],[COU].[AUS]&amp;ShowOnWeb=true&amp;Lang=en" xr:uid="{00000000-0004-0000-0000-000009000000}"/>
    <hyperlink ref="A9" r:id="rId11" display="http://stats.oecd.org/OECDStat_Metadata/ShowMetadata.ashx?Dataset=FDI_AGGR_SUMM&amp;Coords=[COU].[AUT]&amp;ShowOnWeb=true&amp;Lang=en" xr:uid="{00000000-0004-0000-0000-00000A000000}"/>
    <hyperlink ref="D9" r:id="rId12" display="http://stats.oecd.org/OECDStat_Metadata/ShowMetadata.ashx?Dataset=FDI_AGGR_SUMM&amp;Coords=[FDI_TYPE].[T_FA_F],[MEASURE].[PER_GDP],[COU].[AUT]&amp;ShowOnWeb=true&amp;Lang=en" xr:uid="{00000000-0004-0000-0000-00000B000000}"/>
    <hyperlink ref="A10" r:id="rId13" display="http://stats.oecd.org/OECDStat_Metadata/ShowMetadata.ashx?Dataset=FDI_AGGR_SUMM&amp;Coords=[COU].[BEL]&amp;ShowOnWeb=true&amp;Lang=en" xr:uid="{00000000-0004-0000-0000-00000C000000}"/>
    <hyperlink ref="D10" r:id="rId14" display="http://stats.oecd.org/OECDStat_Metadata/ShowMetadata.ashx?Dataset=FDI_AGGR_SUMM&amp;Coords=[FDI_TYPE].[T_FA_F],[MEASURE].[PER_GDP],[COU].[BEL]&amp;ShowOnWeb=true&amp;Lang=en" xr:uid="{00000000-0004-0000-0000-00000D000000}"/>
    <hyperlink ref="A11" r:id="rId15" display="http://stats.oecd.org/OECDStat_Metadata/ShowMetadata.ashx?Dataset=FDI_AGGR_SUMM&amp;Coords=[COU].[CAN]&amp;ShowOnWeb=true&amp;Lang=en" xr:uid="{00000000-0004-0000-0000-00000E000000}"/>
    <hyperlink ref="D11" r:id="rId16" display="http://stats.oecd.org/OECDStat_Metadata/ShowMetadata.ashx?Dataset=FDI_AGGR_SUMM&amp;Coords=[FDI_TYPE].[T_FA_F],[MEASURE].[PER_GDP],[COU].[CAN]&amp;ShowOnWeb=true&amp;Lang=en" xr:uid="{00000000-0004-0000-0000-00000F000000}"/>
    <hyperlink ref="A12" r:id="rId17" display="http://stats.oecd.org/OECDStat_Metadata/ShowMetadata.ashx?Dataset=FDI_AGGR_SUMM&amp;Coords=[COU].[CHL]&amp;ShowOnWeb=true&amp;Lang=en" xr:uid="{00000000-0004-0000-0000-000010000000}"/>
    <hyperlink ref="D12" r:id="rId18" display="http://stats.oecd.org/OECDStat_Metadata/ShowMetadata.ashx?Dataset=FDI_AGGR_SUMM&amp;Coords=[FDI_TYPE].[T_FA_F],[MEASURE].[PER_GDP],[COU].[CHL]&amp;ShowOnWeb=true&amp;Lang=en" xr:uid="{00000000-0004-0000-0000-000011000000}"/>
    <hyperlink ref="A13" r:id="rId19" display="http://stats.oecd.org/OECDStat_Metadata/ShowMetadata.ashx?Dataset=FDI_AGGR_SUMM&amp;Coords=[COU].[COL]&amp;ShowOnWeb=true&amp;Lang=en" xr:uid="{00000000-0004-0000-0000-000012000000}"/>
    <hyperlink ref="D13" r:id="rId20" display="http://stats.oecd.org/OECDStat_Metadata/ShowMetadata.ashx?Dataset=FDI_AGGR_SUMM&amp;Coords=[FDI_TYPE].[T_FA_F],[MEASURE].[PER_GDP],[COU].[COL]&amp;ShowOnWeb=true&amp;Lang=en" xr:uid="{00000000-0004-0000-0000-000013000000}"/>
    <hyperlink ref="A14" r:id="rId21" display="http://stats.oecd.org/OECDStat_Metadata/ShowMetadata.ashx?Dataset=FDI_AGGR_SUMM&amp;Coords=[COU].[CZE]&amp;ShowOnWeb=true&amp;Lang=en" xr:uid="{00000000-0004-0000-0000-000014000000}"/>
    <hyperlink ref="D14" r:id="rId22" display="http://stats.oecd.org/OECDStat_Metadata/ShowMetadata.ashx?Dataset=FDI_AGGR_SUMM&amp;Coords=[FDI_TYPE].[T_FA_F],[MEASURE].[PER_GDP],[COU].[CZE]&amp;ShowOnWeb=true&amp;Lang=en" xr:uid="{00000000-0004-0000-0000-000015000000}"/>
    <hyperlink ref="A15" r:id="rId23" display="http://stats.oecd.org/OECDStat_Metadata/ShowMetadata.ashx?Dataset=FDI_AGGR_SUMM&amp;Coords=[COU].[DNK]&amp;ShowOnWeb=true&amp;Lang=en" xr:uid="{00000000-0004-0000-0000-000016000000}"/>
    <hyperlink ref="D15" r:id="rId24" display="http://stats.oecd.org/OECDStat_Metadata/ShowMetadata.ashx?Dataset=FDI_AGGR_SUMM&amp;Coords=[FDI_TYPE].[T_FA_F],[MEASURE].[PER_GDP],[COU].[DNK]&amp;ShowOnWeb=true&amp;Lang=en" xr:uid="{00000000-0004-0000-0000-000017000000}"/>
    <hyperlink ref="A16" r:id="rId25" display="http://stats.oecd.org/OECDStat_Metadata/ShowMetadata.ashx?Dataset=FDI_AGGR_SUMM&amp;Coords=[COU].[EST]&amp;ShowOnWeb=true&amp;Lang=en" xr:uid="{00000000-0004-0000-0000-000018000000}"/>
    <hyperlink ref="D16" r:id="rId26" display="http://stats.oecd.org/OECDStat_Metadata/ShowMetadata.ashx?Dataset=FDI_AGGR_SUMM&amp;Coords=[FDI_TYPE].[T_FA_F],[MEASURE].[PER_GDP],[COU].[EST]&amp;ShowOnWeb=true&amp;Lang=en" xr:uid="{00000000-0004-0000-0000-000019000000}"/>
    <hyperlink ref="A17" r:id="rId27" display="http://stats.oecd.org/OECDStat_Metadata/ShowMetadata.ashx?Dataset=FDI_AGGR_SUMM&amp;Coords=[COU].[FIN]&amp;ShowOnWeb=true&amp;Lang=en" xr:uid="{00000000-0004-0000-0000-00001A000000}"/>
    <hyperlink ref="D17" r:id="rId28" display="http://stats.oecd.org/OECDStat_Metadata/ShowMetadata.ashx?Dataset=FDI_AGGR_SUMM&amp;Coords=[FDI_TYPE].[T_FA_F],[MEASURE].[PER_GDP],[COU].[FIN]&amp;ShowOnWeb=true&amp;Lang=en" xr:uid="{00000000-0004-0000-0000-00001B000000}"/>
    <hyperlink ref="A18" r:id="rId29" display="http://stats.oecd.org/OECDStat_Metadata/ShowMetadata.ashx?Dataset=FDI_AGGR_SUMM&amp;Coords=[COU].[FRA]&amp;ShowOnWeb=true&amp;Lang=en" xr:uid="{00000000-0004-0000-0000-00001C000000}"/>
    <hyperlink ref="D18" r:id="rId30" display="http://stats.oecd.org/OECDStat_Metadata/ShowMetadata.ashx?Dataset=FDI_AGGR_SUMM&amp;Coords=[FDI_TYPE].[T_FA_F],[MEASURE].[PER_GDP],[COU].[FRA]&amp;ShowOnWeb=true&amp;Lang=en" xr:uid="{00000000-0004-0000-0000-00001D000000}"/>
    <hyperlink ref="A19" r:id="rId31" display="http://stats.oecd.org/OECDStat_Metadata/ShowMetadata.ashx?Dataset=FDI_AGGR_SUMM&amp;Coords=[COU].[DEU]&amp;ShowOnWeb=true&amp;Lang=en" xr:uid="{00000000-0004-0000-0000-00001E000000}"/>
    <hyperlink ref="D19" r:id="rId32" display="http://stats.oecd.org/OECDStat_Metadata/ShowMetadata.ashx?Dataset=FDI_AGGR_SUMM&amp;Coords=[FDI_TYPE].[T_FA_F],[MEASURE].[PER_GDP],[COU].[DEU]&amp;ShowOnWeb=true&amp;Lang=en" xr:uid="{00000000-0004-0000-0000-00001F000000}"/>
    <hyperlink ref="A20" r:id="rId33" display="http://stats.oecd.org/OECDStat_Metadata/ShowMetadata.ashx?Dataset=FDI_AGGR_SUMM&amp;Coords=[COU].[GRC]&amp;ShowOnWeb=true&amp;Lang=en" xr:uid="{00000000-0004-0000-0000-000020000000}"/>
    <hyperlink ref="D20" r:id="rId34" display="http://stats.oecd.org/OECDStat_Metadata/ShowMetadata.ashx?Dataset=FDI_AGGR_SUMM&amp;Coords=[FDI_TYPE].[T_FA_F],[MEASURE].[PER_GDP],[COU].[GRC]&amp;ShowOnWeb=true&amp;Lang=en" xr:uid="{00000000-0004-0000-0000-000021000000}"/>
    <hyperlink ref="A21" r:id="rId35" display="http://stats.oecd.org/OECDStat_Metadata/ShowMetadata.ashx?Dataset=FDI_AGGR_SUMM&amp;Coords=[COU].[HUN]&amp;ShowOnWeb=true&amp;Lang=en" xr:uid="{00000000-0004-0000-0000-000022000000}"/>
    <hyperlink ref="D21" r:id="rId36" display="http://stats.oecd.org/OECDStat_Metadata/ShowMetadata.ashx?Dataset=FDI_AGGR_SUMM&amp;Coords=[FDI_TYPE].[T_FA_F],[MEASURE].[PER_GDP],[COU].[HUN]&amp;ShowOnWeb=true&amp;Lang=en" xr:uid="{00000000-0004-0000-0000-000023000000}"/>
    <hyperlink ref="A22" r:id="rId37" display="http://stats.oecd.org/OECDStat_Metadata/ShowMetadata.ashx?Dataset=FDI_AGGR_SUMM&amp;Coords=[COU].[ISL]&amp;ShowOnWeb=true&amp;Lang=en" xr:uid="{00000000-0004-0000-0000-000024000000}"/>
    <hyperlink ref="D22" r:id="rId38" display="http://stats.oecd.org/OECDStat_Metadata/ShowMetadata.ashx?Dataset=FDI_AGGR_SUMM&amp;Coords=[FDI_TYPE].[T_FA_F],[MEASURE].[PER_GDP],[COU].[ISL]&amp;ShowOnWeb=true&amp;Lang=en" xr:uid="{00000000-0004-0000-0000-000025000000}"/>
    <hyperlink ref="A23" r:id="rId39" display="http://stats.oecd.org/OECDStat_Metadata/ShowMetadata.ashx?Dataset=FDI_AGGR_SUMM&amp;Coords=[COU].[IRL]&amp;ShowOnWeb=true&amp;Lang=en" xr:uid="{00000000-0004-0000-0000-000026000000}"/>
    <hyperlink ref="D23" r:id="rId40" display="http://stats.oecd.org/OECDStat_Metadata/ShowMetadata.ashx?Dataset=FDI_AGGR_SUMM&amp;Coords=[FDI_TYPE].[T_FA_F],[MEASURE].[PER_GDP],[COU].[IRL]&amp;ShowOnWeb=true&amp;Lang=en" xr:uid="{00000000-0004-0000-0000-000027000000}"/>
    <hyperlink ref="A24" r:id="rId41" display="http://stats.oecd.org/OECDStat_Metadata/ShowMetadata.ashx?Dataset=FDI_AGGR_SUMM&amp;Coords=[COU].[ISR]&amp;ShowOnWeb=true&amp;Lang=en" xr:uid="{00000000-0004-0000-0000-000028000000}"/>
    <hyperlink ref="D24" r:id="rId42" display="http://stats.oecd.org/OECDStat_Metadata/ShowMetadata.ashx?Dataset=FDI_AGGR_SUMM&amp;Coords=[FDI_TYPE].[T_FA_F],[MEASURE].[PER_GDP],[COU].[ISR]&amp;ShowOnWeb=true&amp;Lang=en" xr:uid="{00000000-0004-0000-0000-000029000000}"/>
    <hyperlink ref="A25" r:id="rId43" display="http://stats.oecd.org/OECDStat_Metadata/ShowMetadata.ashx?Dataset=FDI_AGGR_SUMM&amp;Coords=[COU].[ITA]&amp;ShowOnWeb=true&amp;Lang=en" xr:uid="{00000000-0004-0000-0000-00002A000000}"/>
    <hyperlink ref="D25" r:id="rId44" display="http://stats.oecd.org/OECDStat_Metadata/ShowMetadata.ashx?Dataset=FDI_AGGR_SUMM&amp;Coords=[FDI_TYPE].[T_FA_F],[MEASURE].[PER_GDP],[COU].[ITA]&amp;ShowOnWeb=true&amp;Lang=en" xr:uid="{00000000-0004-0000-0000-00002B000000}"/>
    <hyperlink ref="A26" r:id="rId45" display="http://stats.oecd.org/OECDStat_Metadata/ShowMetadata.ashx?Dataset=FDI_AGGR_SUMM&amp;Coords=[COU].[JPN]&amp;ShowOnWeb=true&amp;Lang=en" xr:uid="{00000000-0004-0000-0000-00002C000000}"/>
    <hyperlink ref="D26" r:id="rId46" display="http://stats.oecd.org/OECDStat_Metadata/ShowMetadata.ashx?Dataset=FDI_AGGR_SUMM&amp;Coords=[FDI_TYPE].[T_FA_F],[MEASURE].[PER_GDP],[COU].[JPN]&amp;ShowOnWeb=true&amp;Lang=en" xr:uid="{00000000-0004-0000-0000-00002D000000}"/>
    <hyperlink ref="A27" r:id="rId47" display="http://stats.oecd.org/OECDStat_Metadata/ShowMetadata.ashx?Dataset=FDI_AGGR_SUMM&amp;Coords=[COU].[KOR]&amp;ShowOnWeb=true&amp;Lang=en" xr:uid="{00000000-0004-0000-0000-00002E000000}"/>
    <hyperlink ref="D27" r:id="rId48" display="http://stats.oecd.org/OECDStat_Metadata/ShowMetadata.ashx?Dataset=FDI_AGGR_SUMM&amp;Coords=[FDI_TYPE].[T_FA_F],[MEASURE].[PER_GDP],[COU].[KOR]&amp;ShowOnWeb=true&amp;Lang=en" xr:uid="{00000000-0004-0000-0000-00002F000000}"/>
    <hyperlink ref="A28" r:id="rId49" display="http://stats.oecd.org/OECDStat_Metadata/ShowMetadata.ashx?Dataset=FDI_AGGR_SUMM&amp;Coords=[COU].[LVA]&amp;ShowOnWeb=true&amp;Lang=en" xr:uid="{00000000-0004-0000-0000-000030000000}"/>
    <hyperlink ref="D28" r:id="rId50" display="http://stats.oecd.org/OECDStat_Metadata/ShowMetadata.ashx?Dataset=FDI_AGGR_SUMM&amp;Coords=[FDI_TYPE].[T_FA_F],[MEASURE].[PER_GDP],[COU].[LVA]&amp;ShowOnWeb=true&amp;Lang=en" xr:uid="{00000000-0004-0000-0000-000031000000}"/>
    <hyperlink ref="A29" r:id="rId51" display="http://stats.oecd.org/OECDStat_Metadata/ShowMetadata.ashx?Dataset=FDI_AGGR_SUMM&amp;Coords=[COU].[LTU]&amp;ShowOnWeb=true&amp;Lang=en" xr:uid="{00000000-0004-0000-0000-000032000000}"/>
    <hyperlink ref="D29" r:id="rId52" display="http://stats.oecd.org/OECDStat_Metadata/ShowMetadata.ashx?Dataset=FDI_AGGR_SUMM&amp;Coords=[FDI_TYPE].[T_FA_F],[MEASURE].[PER_GDP],[COU].[LTU]&amp;ShowOnWeb=true&amp;Lang=en" xr:uid="{00000000-0004-0000-0000-000033000000}"/>
    <hyperlink ref="A30" r:id="rId53" display="http://stats.oecd.org/OECDStat_Metadata/ShowMetadata.ashx?Dataset=FDI_AGGR_SUMM&amp;Coords=[COU].[LUX]&amp;ShowOnWeb=true&amp;Lang=en" xr:uid="{00000000-0004-0000-0000-000034000000}"/>
    <hyperlink ref="D30" r:id="rId54" display="http://stats.oecd.org/OECDStat_Metadata/ShowMetadata.ashx?Dataset=FDI_AGGR_SUMM&amp;Coords=[FDI_TYPE].[T_FA_F],[MEASURE].[PER_GDP],[COU].[LUX]&amp;ShowOnWeb=true&amp;Lang=en" xr:uid="{00000000-0004-0000-0000-000035000000}"/>
    <hyperlink ref="A31" r:id="rId55" display="http://stats.oecd.org/OECDStat_Metadata/ShowMetadata.ashx?Dataset=FDI_AGGR_SUMM&amp;Coords=[COU].[MEX]&amp;ShowOnWeb=true&amp;Lang=en" xr:uid="{00000000-0004-0000-0000-000036000000}"/>
    <hyperlink ref="D31" r:id="rId56" display="http://stats.oecd.org/OECDStat_Metadata/ShowMetadata.ashx?Dataset=FDI_AGGR_SUMM&amp;Coords=[FDI_TYPE].[T_FA_F],[MEASURE].[PER_GDP],[COU].[MEX]&amp;ShowOnWeb=true&amp;Lang=en" xr:uid="{00000000-0004-0000-0000-000037000000}"/>
    <hyperlink ref="A32" r:id="rId57" display="http://stats.oecd.org/OECDStat_Metadata/ShowMetadata.ashx?Dataset=FDI_AGGR_SUMM&amp;Coords=[COU].[NLD]&amp;ShowOnWeb=true&amp;Lang=en" xr:uid="{00000000-0004-0000-0000-000038000000}"/>
    <hyperlink ref="D32" r:id="rId58" display="http://stats.oecd.org/OECDStat_Metadata/ShowMetadata.ashx?Dataset=FDI_AGGR_SUMM&amp;Coords=[FDI_TYPE].[T_FA_F],[MEASURE].[PER_GDP],[COU].[NLD]&amp;ShowOnWeb=true&amp;Lang=en" xr:uid="{00000000-0004-0000-0000-000039000000}"/>
    <hyperlink ref="A33" r:id="rId59" display="http://stats.oecd.org/OECDStat_Metadata/ShowMetadata.ashx?Dataset=FDI_AGGR_SUMM&amp;Coords=[COU].[NZL]&amp;ShowOnWeb=true&amp;Lang=en" xr:uid="{00000000-0004-0000-0000-00003A000000}"/>
    <hyperlink ref="D33" r:id="rId60" display="http://stats.oecd.org/OECDStat_Metadata/ShowMetadata.ashx?Dataset=FDI_AGGR_SUMM&amp;Coords=[FDI_TYPE].[T_FA_F],[MEASURE].[PER_GDP],[COU].[NZL]&amp;ShowOnWeb=true&amp;Lang=en" xr:uid="{00000000-0004-0000-0000-00003B000000}"/>
    <hyperlink ref="A34" r:id="rId61" display="http://stats.oecd.org/OECDStat_Metadata/ShowMetadata.ashx?Dataset=FDI_AGGR_SUMM&amp;Coords=[COU].[NOR]&amp;ShowOnWeb=true&amp;Lang=en" xr:uid="{00000000-0004-0000-0000-00003C000000}"/>
    <hyperlink ref="D34" r:id="rId62" display="http://stats.oecd.org/OECDStat_Metadata/ShowMetadata.ashx?Dataset=FDI_AGGR_SUMM&amp;Coords=[FDI_TYPE].[T_FA_F],[MEASURE].[PER_GDP],[COU].[NOR]&amp;ShowOnWeb=true&amp;Lang=en" xr:uid="{00000000-0004-0000-0000-00003D000000}"/>
    <hyperlink ref="A35" r:id="rId63" display="http://stats.oecd.org/OECDStat_Metadata/ShowMetadata.ashx?Dataset=FDI_AGGR_SUMM&amp;Coords=[COU].[POL]&amp;ShowOnWeb=true&amp;Lang=en" xr:uid="{00000000-0004-0000-0000-00003E000000}"/>
    <hyperlink ref="D35" r:id="rId64" display="http://stats.oecd.org/OECDStat_Metadata/ShowMetadata.ashx?Dataset=FDI_AGGR_SUMM&amp;Coords=[FDI_TYPE].[T_FA_F],[MEASURE].[PER_GDP],[COU].[POL]&amp;ShowOnWeb=true&amp;Lang=en" xr:uid="{00000000-0004-0000-0000-00003F000000}"/>
    <hyperlink ref="A36" r:id="rId65" display="http://stats.oecd.org/OECDStat_Metadata/ShowMetadata.ashx?Dataset=FDI_AGGR_SUMM&amp;Coords=[COU].[PRT]&amp;ShowOnWeb=true&amp;Lang=en" xr:uid="{00000000-0004-0000-0000-000040000000}"/>
    <hyperlink ref="D36" r:id="rId66" display="http://stats.oecd.org/OECDStat_Metadata/ShowMetadata.ashx?Dataset=FDI_AGGR_SUMM&amp;Coords=[FDI_TYPE].[T_FA_F],[MEASURE].[PER_GDP],[COU].[PRT]&amp;ShowOnWeb=true&amp;Lang=en" xr:uid="{00000000-0004-0000-0000-000041000000}"/>
    <hyperlink ref="A37" r:id="rId67" display="http://stats.oecd.org/OECDStat_Metadata/ShowMetadata.ashx?Dataset=FDI_AGGR_SUMM&amp;Coords=[COU].[SVK]&amp;ShowOnWeb=true&amp;Lang=en" xr:uid="{00000000-0004-0000-0000-000042000000}"/>
    <hyperlink ref="D37" r:id="rId68" display="http://stats.oecd.org/OECDStat_Metadata/ShowMetadata.ashx?Dataset=FDI_AGGR_SUMM&amp;Coords=[FDI_TYPE].[T_FA_F],[MEASURE].[PER_GDP],[COU].[SVK]&amp;ShowOnWeb=true&amp;Lang=en" xr:uid="{00000000-0004-0000-0000-000043000000}"/>
    <hyperlink ref="A38" r:id="rId69" display="http://stats.oecd.org/OECDStat_Metadata/ShowMetadata.ashx?Dataset=FDI_AGGR_SUMM&amp;Coords=[COU].[SVN]&amp;ShowOnWeb=true&amp;Lang=en" xr:uid="{00000000-0004-0000-0000-000044000000}"/>
    <hyperlink ref="D38" r:id="rId70" display="http://stats.oecd.org/OECDStat_Metadata/ShowMetadata.ashx?Dataset=FDI_AGGR_SUMM&amp;Coords=[FDI_TYPE].[T_FA_F],[MEASURE].[PER_GDP],[COU].[SVN]&amp;ShowOnWeb=true&amp;Lang=en" xr:uid="{00000000-0004-0000-0000-000045000000}"/>
    <hyperlink ref="A39" r:id="rId71" display="http://stats.oecd.org/OECDStat_Metadata/ShowMetadata.ashx?Dataset=FDI_AGGR_SUMM&amp;Coords=[COU].[ESP]&amp;ShowOnWeb=true&amp;Lang=en" xr:uid="{00000000-0004-0000-0000-000046000000}"/>
    <hyperlink ref="D39" r:id="rId72" display="http://stats.oecd.org/OECDStat_Metadata/ShowMetadata.ashx?Dataset=FDI_AGGR_SUMM&amp;Coords=[FDI_TYPE].[T_FA_F],[MEASURE].[PER_GDP],[COU].[ESP]&amp;ShowOnWeb=true&amp;Lang=en" xr:uid="{00000000-0004-0000-0000-000047000000}"/>
    <hyperlink ref="A40" r:id="rId73" display="http://stats.oecd.org/OECDStat_Metadata/ShowMetadata.ashx?Dataset=FDI_AGGR_SUMM&amp;Coords=[COU].[SWE]&amp;ShowOnWeb=true&amp;Lang=en" xr:uid="{00000000-0004-0000-0000-000048000000}"/>
    <hyperlink ref="D40" r:id="rId74" display="http://stats.oecd.org/OECDStat_Metadata/ShowMetadata.ashx?Dataset=FDI_AGGR_SUMM&amp;Coords=[FDI_TYPE].[T_FA_F],[MEASURE].[PER_GDP],[COU].[SWE]&amp;ShowOnWeb=true&amp;Lang=en" xr:uid="{00000000-0004-0000-0000-000049000000}"/>
    <hyperlink ref="A41" r:id="rId75" display="http://stats.oecd.org/OECDStat_Metadata/ShowMetadata.ashx?Dataset=FDI_AGGR_SUMM&amp;Coords=[COU].[CHE]&amp;ShowOnWeb=true&amp;Lang=en" xr:uid="{00000000-0004-0000-0000-00004A000000}"/>
    <hyperlink ref="D41" r:id="rId76" display="http://stats.oecd.org/OECDStat_Metadata/ShowMetadata.ashx?Dataset=FDI_AGGR_SUMM&amp;Coords=[FDI_TYPE].[T_FA_F],[MEASURE].[PER_GDP],[COU].[CHE]&amp;ShowOnWeb=true&amp;Lang=en" xr:uid="{00000000-0004-0000-0000-00004B000000}"/>
    <hyperlink ref="A42" r:id="rId77" display="http://stats.oecd.org/OECDStat_Metadata/ShowMetadata.ashx?Dataset=FDI_AGGR_SUMM&amp;Coords=[COU].[TUR]&amp;ShowOnWeb=true&amp;Lang=en" xr:uid="{00000000-0004-0000-0000-00004C000000}"/>
    <hyperlink ref="D42" r:id="rId78" display="http://stats.oecd.org/OECDStat_Metadata/ShowMetadata.ashx?Dataset=FDI_AGGR_SUMM&amp;Coords=[FDI_TYPE].[T_FA_F],[MEASURE].[PER_GDP],[COU].[TUR]&amp;ShowOnWeb=true&amp;Lang=en" xr:uid="{00000000-0004-0000-0000-00004D000000}"/>
    <hyperlink ref="A43" r:id="rId79" display="http://stats.oecd.org/OECDStat_Metadata/ShowMetadata.ashx?Dataset=FDI_AGGR_SUMM&amp;Coords=[COU].[GBR]&amp;ShowOnWeb=true&amp;Lang=en" xr:uid="{00000000-0004-0000-0000-00004E000000}"/>
    <hyperlink ref="D43" r:id="rId80" display="http://stats.oecd.org/OECDStat_Metadata/ShowMetadata.ashx?Dataset=FDI_AGGR_SUMM&amp;Coords=[FDI_TYPE].[T_FA_F],[MEASURE].[PER_GDP],[COU].[GBR]&amp;ShowOnWeb=true&amp;Lang=en" xr:uid="{00000000-0004-0000-0000-00004F000000}"/>
    <hyperlink ref="A44" r:id="rId81" display="http://stats.oecd.org/OECDStat_Metadata/ShowMetadata.ashx?Dataset=FDI_AGGR_SUMM&amp;Coords=[COU].[USA]&amp;ShowOnWeb=true&amp;Lang=en" xr:uid="{00000000-0004-0000-0000-000050000000}"/>
    <hyperlink ref="D44" r:id="rId82" display="http://stats.oecd.org/OECDStat_Metadata/ShowMetadata.ashx?Dataset=FDI_AGGR_SUMM&amp;Coords=[FDI_TYPE].[T_FA_F],[MEASURE].[PER_GDP],[COU].[USA]&amp;ShowOnWeb=true&amp;Lang=en" xr:uid="{00000000-0004-0000-0000-000051000000}"/>
    <hyperlink ref="A45" r:id="rId83" display="http://stats.oecd.org/OECDStat_Metadata/ShowMetadata.ashx?Dataset=FDI_AGGR_SUMM&amp;Coords=[COU].[G20_OECD]&amp;ShowOnWeb=true&amp;Lang=en" xr:uid="{00000000-0004-0000-0000-000052000000}"/>
    <hyperlink ref="D45" r:id="rId84" display="http://stats.oecd.org/OECDStat_Metadata/ShowMetadata.ashx?Dataset=FDI_AGGR_SUMM&amp;Coords=[FDI_TYPE].[T_FA_F],[MEASURE].[PER_GDP],[COU].[G20_OECD]&amp;ShowOnWeb=true&amp;Lang=en" xr:uid="{00000000-0004-0000-0000-000053000000}"/>
    <hyperlink ref="A46" r:id="rId85" display="http://stats.oecd.org/OECDStat_Metadata/ShowMetadata.ashx?Dataset=FDI_AGGR_SUMM&amp;Coords=[COU].[G20_NON_OECD]&amp;ShowOnWeb=true&amp;Lang=en" xr:uid="{00000000-0004-0000-0000-000054000000}"/>
    <hyperlink ref="D46" r:id="rId86" display="http://stats.oecd.org/OECDStat_Metadata/ShowMetadata.ashx?Dataset=FDI_AGGR_SUMM&amp;Coords=[FDI_TYPE].[T_FA_F],[MEASURE].[PER_GDP],[COU].[G20_NON_OECD]&amp;ShowOnWeb=true&amp;Lang=en" xr:uid="{00000000-0004-0000-0000-000055000000}"/>
    <hyperlink ref="A47" r:id="rId87" display="http://stats.oecd.org/OECDStat_Metadata/ShowMetadata.ashx?Dataset=FDI_AGGR_SUMM&amp;Coords=[COU].[EU]&amp;ShowOnWeb=true&amp;Lang=en" xr:uid="{00000000-0004-0000-0000-000056000000}"/>
    <hyperlink ref="D47" r:id="rId88" display="http://stats.oecd.org/OECDStat_Metadata/ShowMetadata.ashx?Dataset=FDI_AGGR_SUMM&amp;Coords=[FDI_TYPE].[T_FA_F],[MEASURE].[PER_GDP],[COU].[EU]&amp;ShowOnWeb=true&amp;Lang=en" xr:uid="{00000000-0004-0000-0000-000057000000}"/>
    <hyperlink ref="A48" r:id="rId89" display="http://stats.oecd.org/OECDStat_Metadata/ShowMetadata.ashx?Dataset=FDI_AGGR_SUMM&amp;Coords=[COU].[EU27_2020]&amp;ShowOnWeb=true&amp;Lang=en" xr:uid="{00000000-0004-0000-0000-000058000000}"/>
    <hyperlink ref="D48" r:id="rId90" display="http://stats.oecd.org/OECDStat_Metadata/ShowMetadata.ashx?Dataset=FDI_AGGR_SUMM&amp;Coords=[FDI_TYPE].[T_FA_F],[MEASURE].[PER_GDP],[COU].[EU27_2020]&amp;ShowOnWeb=true&amp;Lang=en" xr:uid="{00000000-0004-0000-0000-000059000000}"/>
    <hyperlink ref="A49" r:id="rId91" display="http://stats.oecd.org/OECDStat_Metadata/ShowMetadata.ashx?Dataset=FDI_AGGR_SUMM&amp;Coords=[COU].[G20]&amp;ShowOnWeb=true&amp;Lang=en" xr:uid="{00000000-0004-0000-0000-00005A000000}"/>
    <hyperlink ref="D49" r:id="rId92" display="http://stats.oecd.org/OECDStat_Metadata/ShowMetadata.ashx?Dataset=FDI_AGGR_SUMM&amp;Coords=[FDI_TYPE].[T_FA_F],[MEASURE].[PER_GDP],[COU].[G20]&amp;ShowOnWeb=true&amp;Lang=en" xr:uid="{00000000-0004-0000-0000-00005B000000}"/>
    <hyperlink ref="A50" r:id="rId93" display="http://stats.oecd.org/OECDStat_Metadata/ShowMetadata.ashx?Dataset=FDI_AGGR_SUMM&amp;Coords=[COU].[OECD]&amp;ShowOnWeb=true&amp;Lang=en" xr:uid="{00000000-0004-0000-0000-00005C000000}"/>
    <hyperlink ref="D50" r:id="rId94" display="http://stats.oecd.org/OECDStat_Metadata/ShowMetadata.ashx?Dataset=FDI_AGGR_SUMM&amp;Coords=[FDI_TYPE].[T_FA_F],[MEASURE].[PER_GDP],[COU].[OECD]&amp;ShowOnWeb=true&amp;Lang=en" xr:uid="{00000000-0004-0000-0000-00005D000000}"/>
    <hyperlink ref="A51" r:id="rId95" display="http://stats.oecd.org/OECDStat_Metadata/ShowMetadata.ashx?Dataset=FDI_AGGR_SUMM&amp;Coords=[COU].[WLD]&amp;ShowOnWeb=true&amp;Lang=en" xr:uid="{00000000-0004-0000-0000-00005E000000}"/>
    <hyperlink ref="D51" r:id="rId96" display="http://stats.oecd.org/OECDStat_Metadata/ShowMetadata.ashx?Dataset=FDI_AGGR_SUMM&amp;Coords=[FDI_TYPE].[T_FA_F],[MEASURE].[PER_GDP],[COU].[WLD]&amp;ShowOnWeb=true&amp;Lang=en" xr:uid="{00000000-0004-0000-0000-00005F000000}"/>
    <hyperlink ref="B52" r:id="rId97" display="http://stats.oecd.org/OECDStat_Metadata/ShowMetadata.ashx?Dataset=FDI_AGGR_SUMM&amp;Coords=[COU].[ARG]&amp;ShowOnWeb=true&amp;Lang=en" xr:uid="{00000000-0004-0000-0000-000060000000}"/>
    <hyperlink ref="D52" r:id="rId98" display="http://stats.oecd.org/OECDStat_Metadata/ShowMetadata.ashx?Dataset=FDI_AGGR_SUMM&amp;Coords=[FDI_TYPE].[T_FA_F],[MEASURE].[PER_GDP],[COU].[ARG]&amp;ShowOnWeb=true&amp;Lang=en" xr:uid="{00000000-0004-0000-0000-000061000000}"/>
    <hyperlink ref="B53" r:id="rId99" display="http://stats.oecd.org/OECDStat_Metadata/ShowMetadata.ashx?Dataset=FDI_AGGR_SUMM&amp;Coords=[COU].[BRA]&amp;ShowOnWeb=true&amp;Lang=en" xr:uid="{00000000-0004-0000-0000-000062000000}"/>
    <hyperlink ref="D53" r:id="rId100" display="http://stats.oecd.org/OECDStat_Metadata/ShowMetadata.ashx?Dataset=FDI_AGGR_SUMM&amp;Coords=[FDI_TYPE].[T_FA_F],[MEASURE].[PER_GDP],[COU].[BRA]&amp;ShowOnWeb=true&amp;Lang=en" xr:uid="{00000000-0004-0000-0000-000063000000}"/>
    <hyperlink ref="B54" r:id="rId101" display="http://stats.oecd.org/OECDStat_Metadata/ShowMetadata.ashx?Dataset=FDI_AGGR_SUMM&amp;Coords=[COU].[CHN]&amp;ShowOnWeb=true&amp;Lang=en" xr:uid="{00000000-0004-0000-0000-000064000000}"/>
    <hyperlink ref="D54" r:id="rId102" display="http://stats.oecd.org/OECDStat_Metadata/ShowMetadata.ashx?Dataset=FDI_AGGR_SUMM&amp;Coords=[FDI_TYPE].[T_FA_F],[MEASURE].[PER_GDP],[COU].[CHN]&amp;ShowOnWeb=true&amp;Lang=en" xr:uid="{00000000-0004-0000-0000-000065000000}"/>
    <hyperlink ref="B55" r:id="rId103" display="http://stats.oecd.org/OECDStat_Metadata/ShowMetadata.ashx?Dataset=FDI_AGGR_SUMM&amp;Coords=[COU].[IND]&amp;ShowOnWeb=true&amp;Lang=en" xr:uid="{00000000-0004-0000-0000-000066000000}"/>
    <hyperlink ref="D55" r:id="rId104" display="http://stats.oecd.org/OECDStat_Metadata/ShowMetadata.ashx?Dataset=FDI_AGGR_SUMM&amp;Coords=[FDI_TYPE].[T_FA_F],[MEASURE].[PER_GDP],[COU].[IND]&amp;ShowOnWeb=true&amp;Lang=en" xr:uid="{00000000-0004-0000-0000-000067000000}"/>
    <hyperlink ref="B56" r:id="rId105" display="http://stats.oecd.org/OECDStat_Metadata/ShowMetadata.ashx?Dataset=FDI_AGGR_SUMM&amp;Coords=[COU].[IDN]&amp;ShowOnWeb=true&amp;Lang=en" xr:uid="{00000000-0004-0000-0000-000068000000}"/>
    <hyperlink ref="D56" r:id="rId106" display="http://stats.oecd.org/OECDStat_Metadata/ShowMetadata.ashx?Dataset=FDI_AGGR_SUMM&amp;Coords=[FDI_TYPE].[T_FA_F],[MEASURE].[PER_GDP],[COU].[IDN]&amp;ShowOnWeb=true&amp;Lang=en" xr:uid="{00000000-0004-0000-0000-000069000000}"/>
    <hyperlink ref="B57" r:id="rId107" display="http://stats.oecd.org/OECDStat_Metadata/ShowMetadata.ashx?Dataset=FDI_AGGR_SUMM&amp;Coords=[COU].[RUS]&amp;ShowOnWeb=true&amp;Lang=en" xr:uid="{00000000-0004-0000-0000-00006A000000}"/>
    <hyperlink ref="D57" r:id="rId108" display="http://stats.oecd.org/OECDStat_Metadata/ShowMetadata.ashx?Dataset=FDI_AGGR_SUMM&amp;Coords=[FDI_TYPE].[T_FA_F],[MEASURE].[PER_GDP],[COU].[RUS]&amp;ShowOnWeb=true&amp;Lang=en" xr:uid="{00000000-0004-0000-0000-00006B000000}"/>
    <hyperlink ref="B58" r:id="rId109" display="http://stats.oecd.org/OECDStat_Metadata/ShowMetadata.ashx?Dataset=FDI_AGGR_SUMM&amp;Coords=[COU].[SAU]&amp;ShowOnWeb=true&amp;Lang=en" xr:uid="{00000000-0004-0000-0000-00006C000000}"/>
    <hyperlink ref="D58" r:id="rId110" display="http://stats.oecd.org/OECDStat_Metadata/ShowMetadata.ashx?Dataset=FDI_AGGR_SUMM&amp;Coords=[FDI_TYPE].[T_FA_F],[MEASURE].[PER_GDP],[COU].[SAU]&amp;ShowOnWeb=true&amp;Lang=en" xr:uid="{00000000-0004-0000-0000-00006D000000}"/>
    <hyperlink ref="B59" r:id="rId111" display="http://stats.oecd.org/OECDStat_Metadata/ShowMetadata.ashx?Dataset=FDI_AGGR_SUMM&amp;Coords=[COU].[ZAF]&amp;ShowOnWeb=true&amp;Lang=en" xr:uid="{00000000-0004-0000-0000-00006E000000}"/>
    <hyperlink ref="D59" r:id="rId112" display="http://stats.oecd.org/OECDStat_Metadata/ShowMetadata.ashx?Dataset=FDI_AGGR_SUMM&amp;Coords=[FDI_TYPE].[T_FA_F],[MEASURE].[PER_GDP],[COU].[ZAF]&amp;ShowOnWeb=true&amp;Lang=en" xr:uid="{00000000-0004-0000-0000-00006F000000}"/>
    <hyperlink ref="A60" r:id="rId113" display="https://stats-1.oecd.org/index.aspx?DatasetCode=FDI_AGGR_SUMM" xr:uid="{00000000-0004-0000-0000-000070000000}"/>
  </hyperlinks>
  <pageMargins left="0.75" right="0.75" top="1" bottom="1" header="0.5" footer="0.5"/>
  <pageSetup orientation="portrait" r:id="rId114"/>
  <legacyDrawing r:id="rId1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16"/>
  <sheetViews>
    <sheetView tabSelected="1" workbookViewId="0">
      <selection activeCell="A5" sqref="A5"/>
    </sheetView>
  </sheetViews>
  <sheetFormatPr defaultRowHeight="12.5"/>
  <cols>
    <col min="2" max="3" width="8.7265625" style="17"/>
  </cols>
  <sheetData>
    <row r="1" spans="1:31">
      <c r="B1" s="17">
        <v>1990</v>
      </c>
      <c r="C1" s="17">
        <v>1991</v>
      </c>
      <c r="D1" s="17">
        <v>1992</v>
      </c>
      <c r="E1" s="17">
        <v>1993</v>
      </c>
      <c r="F1" s="17">
        <v>1994</v>
      </c>
      <c r="G1" s="17">
        <v>1995</v>
      </c>
      <c r="H1" s="17">
        <v>1996</v>
      </c>
      <c r="I1" s="17">
        <v>1997</v>
      </c>
      <c r="J1" s="17">
        <v>1998</v>
      </c>
      <c r="K1" s="17">
        <v>1999</v>
      </c>
      <c r="L1" s="17">
        <v>2000</v>
      </c>
      <c r="M1" s="17">
        <v>2001</v>
      </c>
      <c r="N1" s="17">
        <v>2002</v>
      </c>
      <c r="O1" s="17">
        <v>2003</v>
      </c>
      <c r="P1" s="17">
        <v>2004</v>
      </c>
      <c r="Q1">
        <v>2005</v>
      </c>
      <c r="R1">
        <v>2006</v>
      </c>
      <c r="S1" s="17">
        <v>2007</v>
      </c>
      <c r="T1" s="17">
        <v>2008</v>
      </c>
      <c r="U1" s="17">
        <v>2009</v>
      </c>
      <c r="V1" s="17">
        <v>2010</v>
      </c>
      <c r="W1" s="17">
        <v>2011</v>
      </c>
      <c r="X1" s="17">
        <v>2012</v>
      </c>
      <c r="Y1" s="17">
        <v>2013</v>
      </c>
      <c r="Z1" s="17">
        <v>2014</v>
      </c>
      <c r="AA1" s="17">
        <v>2015</v>
      </c>
      <c r="AB1" s="17">
        <v>2016</v>
      </c>
      <c r="AC1" s="17">
        <v>2017</v>
      </c>
      <c r="AD1" s="17">
        <v>2018</v>
      </c>
      <c r="AE1" s="17">
        <v>2019</v>
      </c>
    </row>
    <row r="2" spans="1:31">
      <c r="A2" t="s">
        <v>106</v>
      </c>
      <c r="B2" s="14">
        <f>B3</f>
        <v>1.6359999999999999</v>
      </c>
      <c r="C2" s="14">
        <f t="shared" ref="C2:P4" si="0">C3</f>
        <v>0.89600000000000002</v>
      </c>
      <c r="D2" s="14">
        <f t="shared" si="0"/>
        <v>0.44900000000000001</v>
      </c>
      <c r="E2" s="14">
        <f t="shared" si="0"/>
        <v>0.315</v>
      </c>
      <c r="F2" s="14">
        <f t="shared" si="0"/>
        <v>0.374</v>
      </c>
      <c r="G2" s="14">
        <f t="shared" si="0"/>
        <v>0.42399999999999999</v>
      </c>
      <c r="H2" s="14">
        <f t="shared" si="0"/>
        <v>0.498</v>
      </c>
      <c r="I2" s="14">
        <f t="shared" si="0"/>
        <v>0.60099999999999998</v>
      </c>
      <c r="J2" s="14">
        <f t="shared" si="0"/>
        <v>0.61699999999999999</v>
      </c>
      <c r="K2" s="14">
        <f t="shared" si="0"/>
        <v>0.51300000000000001</v>
      </c>
      <c r="L2" s="14">
        <f t="shared" si="0"/>
        <v>0.66700000000000004</v>
      </c>
      <c r="M2" s="14">
        <f t="shared" si="0"/>
        <v>0.92200000000000004</v>
      </c>
      <c r="N2" s="14">
        <f t="shared" si="0"/>
        <v>0.81100000000000005</v>
      </c>
      <c r="O2" s="14">
        <f t="shared" si="0"/>
        <v>0.66900000000000004</v>
      </c>
      <c r="P2" s="14">
        <f t="shared" si="0"/>
        <v>0.66500000000000004</v>
      </c>
      <c r="Q2">
        <f>'FDI financial flows- As a share'!T26</f>
        <v>0.96374767772575998</v>
      </c>
      <c r="R2" s="17">
        <f>'FDI financial flows- As a share'!U26</f>
        <v>1.1090488346228999</v>
      </c>
      <c r="S2" s="17">
        <f>'FDI financial flows- As a share'!V26</f>
        <v>1.6288163048780999</v>
      </c>
      <c r="T2" s="17">
        <f>'FDI financial flows- As a share'!W26</f>
        <v>2.5403681293048002</v>
      </c>
      <c r="U2" s="17">
        <f>'FDI financial flows- As a share'!X26</f>
        <v>1.4279044648153001</v>
      </c>
      <c r="V2" s="17">
        <f>'FDI financial flows- As a share'!Y26</f>
        <v>0.98727815037877997</v>
      </c>
      <c r="W2" s="17">
        <f>'FDI financial flows- As a share'!Z26</f>
        <v>1.7466639335934999</v>
      </c>
      <c r="X2" s="17">
        <f>'FDI financial flows- As a share'!AA26</f>
        <v>1.9750067297475</v>
      </c>
      <c r="Y2" s="17">
        <f>'FDI financial flows- As a share'!AB26</f>
        <v>2.6329115392087998</v>
      </c>
      <c r="Z2" s="17">
        <f>'FDI financial flows- As a share'!AC26</f>
        <v>2.6627950296001002</v>
      </c>
      <c r="AA2" s="17">
        <f>'FDI financial flows- As a share'!AD26</f>
        <v>2.9319762049353</v>
      </c>
      <c r="AB2" s="17">
        <f>'FDI financial flows- As a share'!AE26</f>
        <v>3.1675265680445999</v>
      </c>
      <c r="AC2" s="17">
        <f>'FDI financial flows- As a share'!AF26</f>
        <v>3.3812934928003999</v>
      </c>
      <c r="AD2" s="17">
        <f>'FDI financial flows- As a share'!AG26</f>
        <v>2.8876057745574002</v>
      </c>
      <c r="AE2" s="17">
        <f>'FDI financial flows- As a share'!AH26</f>
        <v>4.4585375430204</v>
      </c>
    </row>
    <row r="3" spans="1:31">
      <c r="B3" s="15">
        <f t="shared" ref="B3:P3" si="1">D15</f>
        <v>1.6359999999999999</v>
      </c>
      <c r="C3" s="15">
        <f t="shared" si="1"/>
        <v>0.89600000000000002</v>
      </c>
      <c r="D3" s="15">
        <f t="shared" si="1"/>
        <v>0.44900000000000001</v>
      </c>
      <c r="E3" s="15">
        <f t="shared" si="1"/>
        <v>0.315</v>
      </c>
      <c r="F3" s="15">
        <f t="shared" si="1"/>
        <v>0.374</v>
      </c>
      <c r="G3" s="15">
        <f t="shared" si="1"/>
        <v>0.42399999999999999</v>
      </c>
      <c r="H3" s="15">
        <f t="shared" si="1"/>
        <v>0.498</v>
      </c>
      <c r="I3" s="15">
        <f t="shared" si="1"/>
        <v>0.60099999999999998</v>
      </c>
      <c r="J3" s="15">
        <f t="shared" si="1"/>
        <v>0.61699999999999999</v>
      </c>
      <c r="K3" s="15">
        <f t="shared" si="1"/>
        <v>0.51300000000000001</v>
      </c>
      <c r="L3" s="15">
        <f t="shared" si="1"/>
        <v>0.66700000000000004</v>
      </c>
      <c r="M3" s="15">
        <f t="shared" si="1"/>
        <v>0.92200000000000004</v>
      </c>
      <c r="N3" s="15">
        <f t="shared" si="1"/>
        <v>0.81100000000000005</v>
      </c>
      <c r="O3" s="15">
        <f t="shared" si="1"/>
        <v>0.66900000000000004</v>
      </c>
      <c r="P3" s="15">
        <f t="shared" si="1"/>
        <v>0.66500000000000004</v>
      </c>
      <c r="Q3" s="15">
        <f t="shared" ref="Q3:U3" si="2">S15</f>
        <v>1.002</v>
      </c>
      <c r="R3" s="15">
        <f t="shared" si="2"/>
        <v>1.153</v>
      </c>
      <c r="S3" s="15">
        <f t="shared" si="2"/>
        <v>1.6879999999999999</v>
      </c>
      <c r="T3" s="15">
        <f t="shared" si="2"/>
        <v>2.6389999999999998</v>
      </c>
      <c r="U3" s="15">
        <f t="shared" si="2"/>
        <v>1.484</v>
      </c>
      <c r="V3" s="15"/>
    </row>
    <row r="4" spans="1:31">
      <c r="A4" t="s">
        <v>107</v>
      </c>
      <c r="B4" s="14">
        <f>B5</f>
        <v>5.8000000000000003E-2</v>
      </c>
      <c r="C4" s="14">
        <f t="shared" si="0"/>
        <v>3.5999999999999997E-2</v>
      </c>
      <c r="D4" s="14">
        <f t="shared" si="0"/>
        <v>7.1999999999999995E-2</v>
      </c>
      <c r="E4" s="14">
        <f t="shared" si="0"/>
        <v>5.0000000000000001E-3</v>
      </c>
      <c r="F4" s="14">
        <f t="shared" si="0"/>
        <v>1.7999999999999999E-2</v>
      </c>
      <c r="G4" s="14">
        <f t="shared" si="0"/>
        <v>1E-3</v>
      </c>
      <c r="H4" s="14">
        <f t="shared" si="0"/>
        <v>5.0000000000000001E-3</v>
      </c>
      <c r="I4" s="14">
        <f t="shared" si="0"/>
        <v>7.4999999999999997E-2</v>
      </c>
      <c r="J4" s="14">
        <f t="shared" si="0"/>
        <v>8.2000000000000003E-2</v>
      </c>
      <c r="K4" s="14">
        <f t="shared" si="0"/>
        <v>0.28699999999999998</v>
      </c>
      <c r="L4" s="14">
        <f t="shared" si="0"/>
        <v>0.17599999999999999</v>
      </c>
      <c r="M4" s="14">
        <f t="shared" si="0"/>
        <v>0.15</v>
      </c>
      <c r="N4" s="14">
        <f t="shared" si="0"/>
        <v>0.23200000000000001</v>
      </c>
      <c r="O4" s="14">
        <f t="shared" si="0"/>
        <v>7.0000000000000007E-2</v>
      </c>
      <c r="P4" s="14">
        <f t="shared" si="0"/>
        <v>0.16800000000000001</v>
      </c>
      <c r="Q4">
        <f>'FDI financial flows- As a share'!E26</f>
        <v>5.8425734678909998E-2</v>
      </c>
      <c r="R4" s="17">
        <f>'FDI financial flows- As a share'!F26</f>
        <v>-0.14353758160003999</v>
      </c>
      <c r="S4" s="17">
        <f>'FDI financial flows- As a share'!G26</f>
        <v>0.49936299060263001</v>
      </c>
      <c r="T4" s="17">
        <f>'FDI financial flows- As a share'!H26</f>
        <v>0.48468964474324999</v>
      </c>
      <c r="U4" s="17">
        <f>'FDI financial flows- As a share'!I26</f>
        <v>0.22821221209299</v>
      </c>
      <c r="V4" s="17">
        <f>'FDI financial flows- As a share'!J26</f>
        <v>-2.1969277704429999E-2</v>
      </c>
      <c r="W4" s="17">
        <f>'FDI financial flows- As a share'!K26</f>
        <v>-2.8537468544249999E-2</v>
      </c>
      <c r="X4" s="17">
        <f>'FDI financial flows- As a share'!L26</f>
        <v>2.7913719299170001E-2</v>
      </c>
      <c r="Y4" s="17">
        <f>'FDI financial flows- As a share'!M26</f>
        <v>4.4675134091719998E-2</v>
      </c>
      <c r="Z4" s="17">
        <f>'FDI financial flows- As a share'!N26</f>
        <v>0.21898927296514001</v>
      </c>
      <c r="AA4" s="17">
        <f>'FDI financial flows- As a share'!O26</f>
        <v>-5.1286237428359999E-2</v>
      </c>
      <c r="AB4" s="17">
        <f>'FDI financial flows- As a share'!P26</f>
        <v>0.39323397680469002</v>
      </c>
      <c r="AC4" s="17">
        <f>'FDI financial flows- As a share'!Q26</f>
        <v>0.19220122196507</v>
      </c>
      <c r="AD4" s="17">
        <f>'FDI financial flows- As a share'!R26</f>
        <v>0.18678157544773999</v>
      </c>
      <c r="AE4" s="17">
        <f>'FDI financial flows- As a share'!S26</f>
        <v>0.28626934674544002</v>
      </c>
    </row>
    <row r="5" spans="1:31">
      <c r="B5" s="15">
        <f>D16</f>
        <v>5.8000000000000003E-2</v>
      </c>
      <c r="C5" s="15">
        <f t="shared" ref="C5:U5" si="3">E16</f>
        <v>3.5999999999999997E-2</v>
      </c>
      <c r="D5" s="15">
        <f t="shared" si="3"/>
        <v>7.1999999999999995E-2</v>
      </c>
      <c r="E5" s="15">
        <f t="shared" si="3"/>
        <v>5.0000000000000001E-3</v>
      </c>
      <c r="F5" s="15">
        <f t="shared" si="3"/>
        <v>1.7999999999999999E-2</v>
      </c>
      <c r="G5" s="15">
        <f t="shared" si="3"/>
        <v>1E-3</v>
      </c>
      <c r="H5" s="15">
        <f t="shared" si="3"/>
        <v>5.0000000000000001E-3</v>
      </c>
      <c r="I5" s="15">
        <f t="shared" si="3"/>
        <v>7.4999999999999997E-2</v>
      </c>
      <c r="J5" s="15">
        <f t="shared" si="3"/>
        <v>8.2000000000000003E-2</v>
      </c>
      <c r="K5" s="15">
        <f t="shared" si="3"/>
        <v>0.28699999999999998</v>
      </c>
      <c r="L5" s="15">
        <f t="shared" si="3"/>
        <v>0.17599999999999999</v>
      </c>
      <c r="M5" s="15">
        <f t="shared" si="3"/>
        <v>0.15</v>
      </c>
      <c r="N5" s="15">
        <f t="shared" si="3"/>
        <v>0.23200000000000001</v>
      </c>
      <c r="O5" s="15">
        <f t="shared" si="3"/>
        <v>7.0000000000000007E-2</v>
      </c>
      <c r="P5" s="15">
        <f t="shared" si="3"/>
        <v>0.16800000000000001</v>
      </c>
      <c r="Q5" s="15">
        <f t="shared" si="3"/>
        <v>6.0999999999999999E-2</v>
      </c>
      <c r="R5" s="15" t="str">
        <f t="shared" si="3"/>
        <v>..</v>
      </c>
      <c r="S5" s="15">
        <f t="shared" si="3"/>
        <v>0.51800000000000002</v>
      </c>
      <c r="T5" s="15">
        <f t="shared" si="3"/>
        <v>0.504</v>
      </c>
      <c r="U5" s="15">
        <f t="shared" si="3"/>
        <v>0.23699999999999999</v>
      </c>
      <c r="V5" s="15" t="str">
        <f t="shared" ref="V5" si="4">X16</f>
        <v>..</v>
      </c>
      <c r="W5" s="15" t="str">
        <f t="shared" ref="W5" si="5">Y16</f>
        <v>..</v>
      </c>
      <c r="X5" s="15">
        <f t="shared" ref="X5" si="6">Z16</f>
        <v>2.9000000000000001E-2</v>
      </c>
      <c r="Y5" s="15">
        <f t="shared" ref="Y5" si="7">AA16</f>
        <v>4.7E-2</v>
      </c>
    </row>
    <row r="13" spans="1:31">
      <c r="B13" s="17" t="s">
        <v>104</v>
      </c>
      <c r="D13">
        <v>1990</v>
      </c>
      <c r="E13" s="47" t="s">
        <v>87</v>
      </c>
      <c r="F13" s="47" t="s">
        <v>88</v>
      </c>
      <c r="G13" s="47" t="s">
        <v>89</v>
      </c>
      <c r="H13" s="47" t="s">
        <v>90</v>
      </c>
      <c r="I13" s="47" t="s">
        <v>91</v>
      </c>
      <c r="J13" s="47" t="s">
        <v>92</v>
      </c>
      <c r="K13" s="47" t="s">
        <v>93</v>
      </c>
      <c r="L13" s="47" t="s">
        <v>94</v>
      </c>
      <c r="M13" s="47" t="s">
        <v>95</v>
      </c>
      <c r="N13" s="47" t="s">
        <v>96</v>
      </c>
      <c r="O13" s="47" t="s">
        <v>97</v>
      </c>
      <c r="P13" s="47" t="s">
        <v>98</v>
      </c>
      <c r="Q13" s="47" t="s">
        <v>99</v>
      </c>
      <c r="R13" s="47" t="s">
        <v>100</v>
      </c>
      <c r="S13" s="47" t="s">
        <v>9</v>
      </c>
      <c r="T13" s="47" t="s">
        <v>10</v>
      </c>
      <c r="U13" s="47" t="s">
        <v>11</v>
      </c>
      <c r="V13" s="47" t="s">
        <v>12</v>
      </c>
      <c r="W13" s="47" t="s">
        <v>13</v>
      </c>
    </row>
    <row r="14" spans="1:31">
      <c r="B14" s="17" t="s">
        <v>105</v>
      </c>
      <c r="D14" s="16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</row>
    <row r="15" spans="1:31">
      <c r="C15" s="17" t="s">
        <v>102</v>
      </c>
      <c r="D15" s="18">
        <v>1.6359999999999999</v>
      </c>
      <c r="E15" s="18">
        <v>0.89600000000000002</v>
      </c>
      <c r="F15" s="18">
        <v>0.44900000000000001</v>
      </c>
      <c r="G15" s="18">
        <v>0.315</v>
      </c>
      <c r="H15" s="18">
        <v>0.374</v>
      </c>
      <c r="I15" s="18">
        <v>0.42399999999999999</v>
      </c>
      <c r="J15" s="18">
        <v>0.498</v>
      </c>
      <c r="K15" s="18">
        <v>0.60099999999999998</v>
      </c>
      <c r="L15" s="18">
        <v>0.61699999999999999</v>
      </c>
      <c r="M15" s="18">
        <v>0.51300000000000001</v>
      </c>
      <c r="N15" s="18">
        <v>0.66700000000000004</v>
      </c>
      <c r="O15" s="18">
        <v>0.92200000000000004</v>
      </c>
      <c r="P15" s="18">
        <v>0.81100000000000005</v>
      </c>
      <c r="Q15" s="18">
        <v>0.66900000000000004</v>
      </c>
      <c r="R15" s="18">
        <v>0.66500000000000004</v>
      </c>
      <c r="S15" s="18">
        <v>1.002</v>
      </c>
      <c r="T15" s="18">
        <v>1.153</v>
      </c>
      <c r="U15" s="18">
        <v>1.6879999999999999</v>
      </c>
      <c r="V15" s="18">
        <v>2.6389999999999998</v>
      </c>
      <c r="W15" s="18">
        <v>1.484</v>
      </c>
    </row>
    <row r="16" spans="1:31">
      <c r="C16" s="17" t="s">
        <v>103</v>
      </c>
      <c r="D16" s="49">
        <v>5.8000000000000003E-2</v>
      </c>
      <c r="E16" s="49">
        <v>3.5999999999999997E-2</v>
      </c>
      <c r="F16" s="49">
        <v>7.1999999999999995E-2</v>
      </c>
      <c r="G16" s="49">
        <v>5.0000000000000001E-3</v>
      </c>
      <c r="H16" s="49">
        <v>1.7999999999999999E-2</v>
      </c>
      <c r="I16" s="49">
        <v>1E-3</v>
      </c>
      <c r="J16" s="49">
        <v>5.0000000000000001E-3</v>
      </c>
      <c r="K16" s="49">
        <v>7.4999999999999997E-2</v>
      </c>
      <c r="L16" s="49">
        <v>8.2000000000000003E-2</v>
      </c>
      <c r="M16" s="49">
        <v>0.28699999999999998</v>
      </c>
      <c r="N16" s="49">
        <v>0.17599999999999999</v>
      </c>
      <c r="O16" s="49">
        <v>0.15</v>
      </c>
      <c r="P16" s="49">
        <v>0.23200000000000001</v>
      </c>
      <c r="Q16" s="49">
        <v>7.0000000000000007E-2</v>
      </c>
      <c r="R16" s="49">
        <v>0.16800000000000001</v>
      </c>
      <c r="S16" s="49">
        <v>6.0999999999999999E-2</v>
      </c>
      <c r="T16" s="49" t="s">
        <v>34</v>
      </c>
      <c r="U16" s="49">
        <v>0.51800000000000002</v>
      </c>
      <c r="V16" s="49">
        <v>0.504</v>
      </c>
      <c r="W16" s="49">
        <v>0.23699999999999999</v>
      </c>
      <c r="X16" s="49" t="s">
        <v>34</v>
      </c>
      <c r="Y16" s="49" t="s">
        <v>34</v>
      </c>
      <c r="Z16" s="49">
        <v>2.9000000000000001E-2</v>
      </c>
      <c r="AA16" s="49">
        <v>4.7E-2</v>
      </c>
    </row>
  </sheetData>
  <mergeCells count="19">
    <mergeCell ref="U13:U14"/>
    <mergeCell ref="V13:V14"/>
    <mergeCell ref="W13:W14"/>
    <mergeCell ref="O13:O14"/>
    <mergeCell ref="P13:P14"/>
    <mergeCell ref="Q13:Q14"/>
    <mergeCell ref="R13:R14"/>
    <mergeCell ref="S13:S14"/>
    <mergeCell ref="T13:T14"/>
    <mergeCell ref="N13:N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</mergeCells>
  <phoneticPr fontId="3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FDI financial flows- As a share</vt:lpstr>
      <vt:lpstr>Connect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OECD.Stat</dc:creator>
  <cp:lastModifiedBy>Kozo Ueda</cp:lastModifiedBy>
  <cp:lastPrinted>2020-09-09T18:05:19Z</cp:lastPrinted>
  <dcterms:created xsi:type="dcterms:W3CDTF">2020-09-08T20:57:47Z</dcterms:created>
  <dcterms:modified xsi:type="dcterms:W3CDTF">2020-09-13T22:08:16Z</dcterms:modified>
</cp:coreProperties>
</file>