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g"/>
  <Default Extension="png" ContentType="image/png"/>
  <Default Extension="bmp" ContentType="image/bmp"/>
  <Default Extension="gif" ContentType="image/gif"/>
  <Default Extension="tif" ContentType="image/tif"/>
  <Default Extension="pdf" ContentType="application/pdf"/>
  <Default Extension="mov" ContentType="application/movie"/>
  <Default Extension="vml" ContentType="application/vnd.openxmlformats-officedocument.vmlDrawing"/>
  <Default Extension="xlsx" ContentType="application/vnd.openxmlformats-officedocument.spreadsheetml.sheet"/>
  <Override PartName="/docProps/core.xml" ContentType="application/vnd.openxmlformats-package.core-properties+xml"/>
  <Override PartName="/docProps/app.xml" ContentType="application/vnd.openxmlformats-officedocument.extended-properties+xml"/>
  <Override PartName="/xl/workbook.xml" ContentType="application/vnd.openxmlformats-officedocument.spreadsheetml.sheet.m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Relationships xmlns="http://schemas.openxmlformats.org/package/2006/relationships"><Relationship Id="rId1" Type="http://schemas.openxmlformats.org/package/2006/relationships/metadata/core-properties" Target="docProps/core.xml"/><Relationship Id="rId2" Type="http://schemas.openxmlformats.org/officeDocument/2006/relationships/extended-properties" Target="docProps/app.xml"/><Relationship Id="rId3" Type="http://schemas.openxmlformats.org/officeDocument/2006/relationships/officeDocument" Target="xl/workbook.xml"/></Relationships>

</file>

<file path=xl/workbook.xml><?xml version="1.0" encoding="utf-8"?>
<workbook xmlns:r="http://schemas.openxmlformats.org/officeDocument/2006/relationships" xmlns="http://schemas.openxmlformats.org/spreadsheetml/2006/main">
  <bookViews>
    <workbookView xWindow="0" yWindow="40" windowWidth="15960" windowHeight="18080"/>
  </bookViews>
  <sheets>
    <sheet name="Riepilogo di esportazione" sheetId="1" r:id="rId4"/>
    <sheet name="Monthly" sheetId="2" r:id="rId5"/>
    <sheet name="Quarterly" sheetId="3" r:id="rId6"/>
    <sheet name="state-dependent" sheetId="4" r:id="rId7"/>
  </sheets>
</workbook>
</file>

<file path=xl/sharedStrings.xml><?xml version="1.0" encoding="utf-8"?>
<sst xmlns="http://schemas.openxmlformats.org/spreadsheetml/2006/main" uniqueCount="634">
  <si>
    <t>Questo documento è stato esportato da Numbers. Tutte le tabelle sono state convertite in un foglio di lavoro di Excel. Tutti gli altri oggetti di ciascun foglio di Numbers sono stati collocati in fogli di lavoro separati. Nota che i calcoli delle formule potrebbero differire in Excel.</t>
  </si>
  <si>
    <t>Nome del foglio di Numbers</t>
  </si>
  <si>
    <t>Nome della tabella di Numbers</t>
  </si>
  <si>
    <t>Nome foglio di lavoro Excel</t>
  </si>
  <si>
    <t>Riepilogo di esportazione</t>
  </si>
  <si>
    <t>Tabella 1</t>
  </si>
  <si>
    <t>Questo documento è stato esportato da Numbers, Tutte le tabelle sono state convertite in un foglio di lavoro di Excel, Tutti gli altri oggetti di ciascun foglio di Numbers sono stati collocati in fogli di lavoro separati, Nota che i calcoli delle formule potrebbero differire in Excel,</t>
  </si>
  <si>
    <t>Monthly</t>
  </si>
  <si>
    <r>
      <rPr>
        <u val="single"/>
        <sz val="12"/>
        <color indexed="11"/>
        <rFont val="Calibri"/>
      </rPr>
      <t>Monthly</t>
    </r>
  </si>
  <si>
    <t>Quarterly</t>
  </si>
  <si>
    <r>
      <rPr>
        <u val="single"/>
        <sz val="12"/>
        <color indexed="11"/>
        <rFont val="Calibri"/>
      </rPr>
      <t>Quarterly</t>
    </r>
  </si>
  <si>
    <t>state-dependent</t>
  </si>
  <si>
    <r>
      <rPr>
        <u val="single"/>
        <sz val="12"/>
        <color indexed="11"/>
        <rFont val="Calibri"/>
      </rPr>
      <t>state-dependent</t>
    </r>
  </si>
  <si>
    <t>Date</t>
  </si>
  <si>
    <t>INDPRO</t>
  </si>
  <si>
    <t>CPI</t>
  </si>
  <si>
    <t>Excess Bond Premium</t>
  </si>
  <si>
    <t>FFR (Wu and Xia)</t>
  </si>
  <si>
    <t>SP500</t>
  </si>
  <si>
    <t>PCE</t>
  </si>
  <si>
    <t>PCEPILFE</t>
  </si>
  <si>
    <t>Financial Stress Index</t>
  </si>
  <si>
    <t>Financial Uncertainty Ludvigson (H=1)</t>
  </si>
  <si>
    <t>UNRATE</t>
  </si>
  <si>
    <t>NCFI</t>
  </si>
  <si>
    <t>GS10</t>
  </si>
  <si>
    <t>GS10STATE</t>
  </si>
  <si>
    <t>Macroeconomic Uncertainty Ludvigson (H=1)</t>
  </si>
  <si>
    <t>Rm-Rf</t>
  </si>
  <si>
    <t>0.02297535836012088</t>
  </si>
  <si>
    <t>-0.00814666214201653</t>
  </si>
  <si>
    <t>-0.101946852139307</t>
  </si>
  <si>
    <t>-0.15911438406456735</t>
  </si>
  <si>
    <t>-0.05979156871237023</t>
  </si>
  <si>
    <t>0.04561442360719869</t>
  </si>
  <si>
    <t>-0.32747354498475045</t>
  </si>
  <si>
    <t>-0.18145407714815345</t>
  </si>
  <si>
    <t>-0.34843395267012833</t>
  </si>
  <si>
    <t>0.15257498417997173</t>
  </si>
  <si>
    <t>0.07612447722761573</t>
  </si>
  <si>
    <t>0.02419490704612426</t>
  </si>
  <si>
    <t>-0.0218535602486809</t>
  </si>
  <si>
    <t>0.16935156831156695</t>
  </si>
  <si>
    <t>-0.08762468882978758</t>
  </si>
  <si>
    <t>0.06702517641806893</t>
  </si>
  <si>
    <t>0.07635176593607085</t>
  </si>
  <si>
    <t>0.6672961572823646</t>
  </si>
  <si>
    <t>1.2123413697977692</t>
  </si>
  <si>
    <t>0.8082580212321182</t>
  </si>
  <si>
    <t>0.8977645696490639</t>
  </si>
  <si>
    <t>1.057326242251805</t>
  </si>
  <si>
    <t>1.0016595204493777</t>
  </si>
  <si>
    <t>1.160375844998644</t>
  </si>
  <si>
    <t>0.4023962245801227</t>
  </si>
  <si>
    <t>0.4066702548986056</t>
  </si>
  <si>
    <t>0.5877068313227489</t>
  </si>
  <si>
    <t>0.2242988030582107</t>
  </si>
  <si>
    <t>0.34092472321915834</t>
  </si>
  <si>
    <t>0.23693297861637497</t>
  </si>
  <si>
    <t>0.3580819980144525</t>
  </si>
  <si>
    <t>0.11056224138381898</t>
  </si>
  <si>
    <t>0.2822167863721543</t>
  </si>
  <si>
    <t>0.0972439055073584</t>
  </si>
  <si>
    <t>0.16526658394055982</t>
  </si>
  <si>
    <t>-0.04486341380740133</t>
  </si>
  <si>
    <t>-0.1523424090391654</t>
  </si>
  <si>
    <t>-0.0606595973486661</t>
  </si>
  <si>
    <t>-0.10680014710655572</t>
  </si>
  <si>
    <t>-0.04929306379822273</t>
  </si>
  <si>
    <t>-0.11156069518499344</t>
  </si>
  <si>
    <t>-0.04355459152338392</t>
  </si>
  <si>
    <t>-0.08415436520294084</t>
  </si>
  <si>
    <t>-0.14518428753886736</t>
  </si>
  <si>
    <t>-0.19362674423185777</t>
  </si>
  <si>
    <t>-0.11458056731025446</t>
  </si>
  <si>
    <t>-0.3682536216963867</t>
  </si>
  <si>
    <t>-0.02634457903875309</t>
  </si>
  <si>
    <t>-0.30912132402317816</t>
  </si>
  <si>
    <t>-0.1974332649141617</t>
  </si>
  <si>
    <t>-0.1657619805117264</t>
  </si>
  <si>
    <t>-0.249854685649196</t>
  </si>
  <si>
    <t>-0.25697370311449597</t>
  </si>
  <si>
    <t>-0.27163651547851697</t>
  </si>
  <si>
    <t>-0.1839965807098551</t>
  </si>
  <si>
    <t>-0.17468576837953165</t>
  </si>
  <si>
    <t>-0.14439929767994486</t>
  </si>
  <si>
    <t>-0.1321231527220862</t>
  </si>
  <si>
    <t>-0.13842880570822358</t>
  </si>
  <si>
    <t>-0.32439348025708525</t>
  </si>
  <si>
    <t>-0.32694580027521003</t>
  </si>
  <si>
    <t>-0.340585829136949</t>
  </si>
  <si>
    <t>-0.33965050943020236</t>
  </si>
  <si>
    <t>-0.2864361173074884</t>
  </si>
  <si>
    <t>-0.24615672192449323</t>
  </si>
  <si>
    <t>-0.4535361394287246</t>
  </si>
  <si>
    <t>-0.3653506795387138</t>
  </si>
  <si>
    <t>-0.37796366321704267</t>
  </si>
  <si>
    <t>-0.32195392189835537</t>
  </si>
  <si>
    <t>-0.4912875915574423</t>
  </si>
  <si>
    <t>-0.25680580927884433</t>
  </si>
  <si>
    <t>-0.38816179426484576</t>
  </si>
  <si>
    <t>-0.25998335053191357</t>
  </si>
  <si>
    <t>-0.32557090285816226</t>
  </si>
  <si>
    <t>-0.18891782259422207</t>
  </si>
  <si>
    <t>-0.23859595710285175</t>
  </si>
  <si>
    <t>-0.26874998370193093</t>
  </si>
  <si>
    <t>-0.18841541329833145</t>
  </si>
  <si>
    <t>-0.26285780101096134</t>
  </si>
  <si>
    <t>-0.3400837209352081</t>
  </si>
  <si>
    <t>-0.15342101054332624</t>
  </si>
  <si>
    <t>-0.7045149067907199</t>
  </si>
  <si>
    <t>-0.14329837357757658</t>
  </si>
  <si>
    <t>0.10994169957886546</t>
  </si>
  <si>
    <t>-0.07997125270331196</t>
  </si>
  <si>
    <t>-0.4221088686401811</t>
  </si>
  <si>
    <t>0.25600959816730817</t>
  </si>
  <si>
    <t>-0.4874263844240277</t>
  </si>
  <si>
    <t>-0.06149136808239008</t>
  </si>
  <si>
    <t>-0.2341125918332556</t>
  </si>
  <si>
    <t>-0.0187078093583547</t>
  </si>
  <si>
    <t>-0.07222475181037646</t>
  </si>
  <si>
    <t>-0.08076697593660198</t>
  </si>
  <si>
    <t>-0.14332382425833268</t>
  </si>
  <si>
    <t>0.2793522771635655</t>
  </si>
  <si>
    <t>0.06321561532734776</t>
  </si>
  <si>
    <t>0.35259818846829627</t>
  </si>
  <si>
    <t>0.08643781277057483</t>
  </si>
  <si>
    <t>-0.04737713094585361</t>
  </si>
  <si>
    <t>0.4943529068087261</t>
  </si>
  <si>
    <t>0.33489908147735437</t>
  </si>
  <si>
    <t>0.4028723801541083</t>
  </si>
  <si>
    <t>0.39718107432770833</t>
  </si>
  <si>
    <t>0.2735875815919553</t>
  </si>
  <si>
    <t>0.378594938301816</t>
  </si>
  <si>
    <t>0.6086519213455321</t>
  </si>
  <si>
    <t>0.22178249524731689</t>
  </si>
  <si>
    <t>0.5849729047667299</t>
  </si>
  <si>
    <t>0.7514265595630085</t>
  </si>
  <si>
    <t>0.500759928384854</t>
  </si>
  <si>
    <t>0.9176082793947088</t>
  </si>
  <si>
    <t>0.8261556221427205</t>
  </si>
  <si>
    <t>0.7468838635456369</t>
  </si>
  <si>
    <t>0.7226269361093604</t>
  </si>
  <si>
    <t>0.675260944188152</t>
  </si>
  <si>
    <t>0.04756972042597929</t>
  </si>
  <si>
    <t>0.4840623719646964</t>
  </si>
  <si>
    <t>0.25686276994190504</t>
  </si>
  <si>
    <t>0.4934622705175815</t>
  </si>
  <si>
    <t>0.6537785748633064</t>
  </si>
  <si>
    <t>0.2694193468310193</t>
  </si>
  <si>
    <t>0.19882622739056477</t>
  </si>
  <si>
    <t>0.10887364843188796</t>
  </si>
  <si>
    <t>0.02936332422230081</t>
  </si>
  <si>
    <t>-0.1786283550320431</t>
  </si>
  <si>
    <t>-0.01685830344018868</t>
  </si>
  <si>
    <t>-0.15975996546382354</t>
  </si>
  <si>
    <t>-0.21658907045765896</t>
  </si>
  <si>
    <t>-0.1265413563595026</t>
  </si>
  <si>
    <t>-0.11266807821654744</t>
  </si>
  <si>
    <t>-0.01630113792585508</t>
  </si>
  <si>
    <t>0.05094027853245164</t>
  </si>
  <si>
    <t>-0.03181857902919327</t>
  </si>
  <si>
    <t>-0.12081752210453832</t>
  </si>
  <si>
    <t>-0.02745962581735073</t>
  </si>
  <si>
    <t>0.04109665700738796</t>
  </si>
  <si>
    <t>-0.3678128397701109</t>
  </si>
  <si>
    <t>-0.10877045029682608</t>
  </si>
  <si>
    <t>-0.18842770014249663</t>
  </si>
  <si>
    <t>0.15745230488529705</t>
  </si>
  <si>
    <t>-0.06906172136253075</t>
  </si>
  <si>
    <t>-0.217298426810121</t>
  </si>
  <si>
    <t>-0.15330636379471752</t>
  </si>
  <si>
    <t>-0.01547380034490042</t>
  </si>
  <si>
    <t>-0.1358470701586425</t>
  </si>
  <si>
    <t>-0.2010079554194899</t>
  </si>
  <si>
    <t>0.0387262369848107</t>
  </si>
  <si>
    <t>-0.1095054145745955</t>
  </si>
  <si>
    <t>-0.3201643775842</t>
  </si>
  <si>
    <t>0.02100514875142578</t>
  </si>
  <si>
    <t>-0.02195602183409728</t>
  </si>
  <si>
    <t>0.02656451464316855</t>
  </si>
  <si>
    <t>0.09130071154575314</t>
  </si>
  <si>
    <t>0.1983857923425094</t>
  </si>
  <si>
    <t>0.18407337599364748</t>
  </si>
  <si>
    <t>-0.03162761296940464</t>
  </si>
  <si>
    <t>0.23171139507194916</t>
  </si>
  <si>
    <t>-0.2081489658880535</t>
  </si>
  <si>
    <t>0.5741421061803427</t>
  </si>
  <si>
    <t>0.5162659682911692</t>
  </si>
  <si>
    <t>0.01150264408082146</t>
  </si>
  <si>
    <t>0.06858181653988948</t>
  </si>
  <si>
    <t>0.7187253531227531</t>
  </si>
  <si>
    <t>0.6912617194415449</t>
  </si>
  <si>
    <t>0.31577329150363354</t>
  </si>
  <si>
    <t>0.5247094432177835</t>
  </si>
  <si>
    <t>0.614161307627622</t>
  </si>
  <si>
    <t>0.6538228076373509</t>
  </si>
  <si>
    <t>0.5221249371729706</t>
  </si>
  <si>
    <t>0.5690876105957241</t>
  </si>
  <si>
    <t>0.4576716307797233</t>
  </si>
  <si>
    <t>-0.27812411341705556</t>
  </si>
  <si>
    <t>0.18413274545447944</t>
  </si>
  <si>
    <t>0.17164827591661314</t>
  </si>
  <si>
    <t>0.2555350755842567</t>
  </si>
  <si>
    <t>0.27488879257794707</t>
  </si>
  <si>
    <t>0.24806667426412443</t>
  </si>
  <si>
    <t>-0.6615246574057729</t>
  </si>
  <si>
    <t>0.2544378465472257</t>
  </si>
  <si>
    <t>-0.00406735753006759</t>
  </si>
  <si>
    <t>-0.14198567710715926</t>
  </si>
  <si>
    <t>0.20272181996976024</t>
  </si>
  <si>
    <t>-0.0699180555433856</t>
  </si>
  <si>
    <t>-9.40952858591304e-4</t>
  </si>
  <si>
    <t>0.07749242914048371</t>
  </si>
  <si>
    <t>0.17791561736702155</t>
  </si>
  <si>
    <t>-0.10921927312669875</t>
  </si>
  <si>
    <t>0.1100661749993741</t>
  </si>
  <si>
    <t>0.273323199406152</t>
  </si>
  <si>
    <t>0.4264533483682731</t>
  </si>
  <si>
    <t>0.29375220405593305</t>
  </si>
  <si>
    <t>0.437082179961658</t>
  </si>
  <si>
    <t>0.4552340683067526</t>
  </si>
  <si>
    <t>0.299269116430273</t>
  </si>
  <si>
    <t>0.5303398158507078</t>
  </si>
  <si>
    <t>0.6319366024784345</t>
  </si>
  <si>
    <t>0.44599103348790736</t>
  </si>
  <si>
    <t>0.7167256879966475</t>
  </si>
  <si>
    <t>0.9492951258302684</t>
  </si>
  <si>
    <t>0.7005865702586918</t>
  </si>
  <si>
    <t>0.6982806601987537</t>
  </si>
  <si>
    <t>0.6083296177091813</t>
  </si>
  <si>
    <t>0.6736563070482338</t>
  </si>
  <si>
    <t>0.5807356449417678</t>
  </si>
  <si>
    <t>0.3164720521209716</t>
  </si>
  <si>
    <t>0.4289596971859244</t>
  </si>
  <si>
    <t>0.4603363909102647</t>
  </si>
  <si>
    <t>0.2033462237454131</t>
  </si>
  <si>
    <t>0.09828882422039896</t>
  </si>
  <si>
    <t>0.15098345869802077</t>
  </si>
  <si>
    <t>0.0743409491521334</t>
  </si>
  <si>
    <t>-0.1973605834375196</t>
  </si>
  <si>
    <t>0.00178406719616974</t>
  </si>
  <si>
    <t>0.2300070399631735</t>
  </si>
  <si>
    <t>0.30687933659044675</t>
  </si>
  <si>
    <t>0.4083942818042865</t>
  </si>
  <si>
    <t>0.4457647781772722</t>
  </si>
  <si>
    <t>0.3441405924117191</t>
  </si>
  <si>
    <t>0.2773361738083815</t>
  </si>
  <si>
    <t>0.2332590815455866</t>
  </si>
  <si>
    <t>0.21481101486411736</t>
  </si>
  <si>
    <t>0.11962293479660602</t>
  </si>
  <si>
    <t>0.2294485369824459</t>
  </si>
  <si>
    <t>0.16681941399251454</t>
  </si>
  <si>
    <t>0.18478406015438953</t>
  </si>
  <si>
    <t>0.1857196415229101</t>
  </si>
  <si>
    <t>0.18745786479303916</t>
  </si>
  <si>
    <t>0.22072813253879753</t>
  </si>
  <si>
    <t>0.0803535158693951</t>
  </si>
  <si>
    <t>0.11594957799086968</t>
  </si>
  <si>
    <t>0.05948389490423245</t>
  </si>
  <si>
    <t>0.05390438312643164</t>
  </si>
  <si>
    <t>0.0166319149019718</t>
  </si>
  <si>
    <t>-0.00360592107058388</t>
  </si>
  <si>
    <t>-0.07559735493043496</t>
  </si>
  <si>
    <t>0.1018799796558929</t>
  </si>
  <si>
    <t>0.1904795578646381</t>
  </si>
  <si>
    <t>0.13324838779422343</t>
  </si>
  <si>
    <t>0.06877821238407433</t>
  </si>
  <si>
    <t>0.13270777592628868</t>
  </si>
  <si>
    <t>0.07760443822070506</t>
  </si>
  <si>
    <t>0.04335728578486586</t>
  </si>
  <si>
    <t>0.01365552087816279</t>
  </si>
  <si>
    <t>0.03965132805560079</t>
  </si>
  <si>
    <t>0.01204844763265877</t>
  </si>
  <si>
    <t>-0.06862354126798809</t>
  </si>
  <si>
    <t>-0.07132820852780752</t>
  </si>
  <si>
    <t>-0.04009320121925497</t>
  </si>
  <si>
    <t>0.01467291211143528</t>
  </si>
  <si>
    <t>-0.02651191670855723</t>
  </si>
  <si>
    <t>-0.14509644453141535</t>
  </si>
  <si>
    <t>-0.1552125618916795</t>
  </si>
  <si>
    <t>-0.23911254016623065</t>
  </si>
  <si>
    <t>-0.4484313787000851</t>
  </si>
  <si>
    <t>-0.3268370286975111</t>
  </si>
  <si>
    <t>-0.2772548372453969</t>
  </si>
  <si>
    <t>-0.2813222832051634</t>
  </si>
  <si>
    <t>-0.32812550931194173</t>
  </si>
  <si>
    <t>-0.3121428257094827</t>
  </si>
  <si>
    <t>-0.257471376008928</t>
  </si>
  <si>
    <t>-0.4052595253952356</t>
  </si>
  <si>
    <t>-0.30104636909524496</t>
  </si>
  <si>
    <t>-0.2658719293286702</t>
  </si>
  <si>
    <t>-0.189215029046482</t>
  </si>
  <si>
    <t>-0.2373558160918676</t>
  </si>
  <si>
    <t>-0.2930672182274485</t>
  </si>
  <si>
    <t>-0.30317211508014186</t>
  </si>
  <si>
    <t>-0.24633196194269025</t>
  </si>
  <si>
    <t>-0.34298503131157476</t>
  </si>
  <si>
    <t>-0.15372204655578936</t>
  </si>
  <si>
    <t>-0.32914827044932493</t>
  </si>
  <si>
    <t>-0.1980401513194483</t>
  </si>
  <si>
    <t>-0.1763518813517162</t>
  </si>
  <si>
    <t>-0.12915649891188985</t>
  </si>
  <si>
    <t>-0.0523493851660981</t>
  </si>
  <si>
    <t>-0.05934550666222704</t>
  </si>
  <si>
    <t>-0.10496605401586125</t>
  </si>
  <si>
    <t>-0.32740497392206236</t>
  </si>
  <si>
    <t>-0.34939325208661387</t>
  </si>
  <si>
    <t>-0.29852885099715665</t>
  </si>
  <si>
    <t>-0.32923658828229874</t>
  </si>
  <si>
    <t>-0.28306251938218896</t>
  </si>
  <si>
    <t>-0.3366565350011541</t>
  </si>
  <si>
    <t>-0.3691937563791323</t>
  </si>
  <si>
    <t>-0.3906091141520358</t>
  </si>
  <si>
    <t>-0.3225909152206212</t>
  </si>
  <si>
    <t>-0.29391771959115176</t>
  </si>
  <si>
    <t>-0.3971456158309057</t>
  </si>
  <si>
    <t>-0.3267414555277275</t>
  </si>
  <si>
    <t>-0.4750492818854586</t>
  </si>
  <si>
    <t>-0.5036325466633942</t>
  </si>
  <si>
    <t>-0.4586449014731484</t>
  </si>
  <si>
    <t>-0.45445011629963306</t>
  </si>
  <si>
    <t>-0.5611874847527245</t>
  </si>
  <si>
    <t>-0.5340700359834016</t>
  </si>
  <si>
    <t>-0.49036369902996846</t>
  </si>
  <si>
    <t>-0.5809593653346796</t>
  </si>
  <si>
    <t>-0.432306035628953</t>
  </si>
  <si>
    <t>-0.34924019299844544</t>
  </si>
  <si>
    <t>-0.39554485314759136</t>
  </si>
  <si>
    <t>-0.3527214661757605</t>
  </si>
  <si>
    <t>-0.35065910185331894</t>
  </si>
  <si>
    <t>-0.4027442329883939</t>
  </si>
  <si>
    <t>-0.4313576244511539</t>
  </si>
  <si>
    <t>-0.3899614341460118</t>
  </si>
  <si>
    <t>-0.35631778332550446</t>
  </si>
  <si>
    <t>-0.3161003094740511</t>
  </si>
  <si>
    <t>0.09073486716971302</t>
  </si>
  <si>
    <t>0.05721441686385242</t>
  </si>
  <si>
    <t>0.19617219944364184</t>
  </si>
  <si>
    <t>0.17434370959726952</t>
  </si>
  <si>
    <t>0.04460209339712762</t>
  </si>
  <si>
    <t>0.05187559884967641</t>
  </si>
  <si>
    <t>-0.195641819097629</t>
  </si>
  <si>
    <t>-0.1793055938340038</t>
  </si>
  <si>
    <t>-0.2210732247628675</t>
  </si>
  <si>
    <t>-0.2166800306774068</t>
  </si>
  <si>
    <t>-0.156866989126504</t>
  </si>
  <si>
    <t>-0.10673092941075456</t>
  </si>
  <si>
    <t>-0.04154620184200452</t>
  </si>
  <si>
    <t>0.07947582572044531</t>
  </si>
  <si>
    <t>0.10164797453661568</t>
  </si>
  <si>
    <t>0.05858901756962753</t>
  </si>
  <si>
    <t>-0.16739780928592518</t>
  </si>
  <si>
    <t>0.0262278053117535</t>
  </si>
  <si>
    <t>0.1003713107514903</t>
  </si>
  <si>
    <t>0.363430942245929</t>
  </si>
  <si>
    <t>0.5214476752962711</t>
  </si>
  <si>
    <t>0.7033653567550333</t>
  </si>
  <si>
    <t>0.7449184204028203</t>
  </si>
  <si>
    <t>0.8255785164576666</t>
  </si>
  <si>
    <t>1.0056685848431108</t>
  </si>
  <si>
    <t>1.0985356106884725</t>
  </si>
  <si>
    <t>1.508608962133804</t>
  </si>
  <si>
    <t>1.5692420600859678</t>
  </si>
  <si>
    <t>1.5702384872153194</t>
  </si>
  <si>
    <t>1.1494986590341427</t>
  </si>
  <si>
    <t>1.1373542446863691</t>
  </si>
  <si>
    <t>1.070007640886416</t>
  </si>
  <si>
    <t>0.8848887219781565</t>
  </si>
  <si>
    <t>0.748073245439091</t>
  </si>
  <si>
    <t>0.987066902091926</t>
  </si>
  <si>
    <t>0.7474572369824464</t>
  </si>
  <si>
    <t>0.7551593004765698</t>
  </si>
  <si>
    <t>1.1931797242778963</t>
  </si>
  <si>
    <t>1.0252064485076169</t>
  </si>
  <si>
    <t>-0.13455339254640553</t>
  </si>
  <si>
    <t>0.3875796272685581</t>
  </si>
  <si>
    <t>0.5764314760027998</t>
  </si>
  <si>
    <t>0.7489955046517984</t>
  </si>
  <si>
    <t>0.25513761364513776</t>
  </si>
  <si>
    <t>0.3793421146043916</t>
  </si>
  <si>
    <t>0.4770145559148298</t>
  </si>
  <si>
    <t>0.9168938785938135</t>
  </si>
  <si>
    <t>1.5130129622049808</t>
  </si>
  <si>
    <t>1.4286640962341188</t>
  </si>
  <si>
    <t>1.586136415541017</t>
  </si>
  <si>
    <t>1.3975956231358668</t>
  </si>
  <si>
    <t>1.0008637477447926</t>
  </si>
  <si>
    <t>0.8666134459421309</t>
  </si>
  <si>
    <t>0.8398815115286995</t>
  </si>
  <si>
    <t>0.6123872402170174</t>
  </si>
  <si>
    <t>0.10164850353912593</t>
  </si>
  <si>
    <t>0.02033583505882141</t>
  </si>
  <si>
    <t>-0.5362913563486673</t>
  </si>
  <si>
    <t>-0.4232015687279515</t>
  </si>
  <si>
    <t>-1.1023681519194208</t>
  </si>
  <si>
    <t>-0.21596461278507295</t>
  </si>
  <si>
    <t>-0.5823192652249478</t>
  </si>
  <si>
    <t>-0.538401056286951</t>
  </si>
  <si>
    <t>-0.5740247169671493</t>
  </si>
  <si>
    <t>-0.5415780125611274</t>
  </si>
  <si>
    <t>-0.7213585264800948</t>
  </si>
  <si>
    <t>-0.3555117600856137</t>
  </si>
  <si>
    <t>-0.5459320195799671</t>
  </si>
  <si>
    <t>-0.7689340522855999</t>
  </si>
  <si>
    <t>-0.3825496529744834</t>
  </si>
  <si>
    <t>-0.39591686399334614</t>
  </si>
  <si>
    <t>-0.3317135112986067</t>
  </si>
  <si>
    <t>-0.4164242423579987</t>
  </si>
  <si>
    <t>-0.5625379764877347</t>
  </si>
  <si>
    <t>-0.5304939220281113</t>
  </si>
  <si>
    <t>-0.6853599510465236</t>
  </si>
  <si>
    <t>-0.7341360414688363</t>
  </si>
  <si>
    <t>-0.6987092824199312</t>
  </si>
  <si>
    <t>-0.9555864786840598</t>
  </si>
  <si>
    <t>-0.6613607432136304</t>
  </si>
  <si>
    <t>-0.4106084597235822</t>
  </si>
  <si>
    <t>-0.3301299708682439</t>
  </si>
  <si>
    <t>-0.47936611809308616</t>
  </si>
  <si>
    <t>-0.5803992899136157</t>
  </si>
  <si>
    <t>-0.5558943821026292</t>
  </si>
  <si>
    <t>-0.4892602248647937</t>
  </si>
  <si>
    <t>-0.3322520009846468</t>
  </si>
  <si>
    <t>-0.3367015639556914</t>
  </si>
  <si>
    <t>-0.2977187590858914</t>
  </si>
  <si>
    <t>-0.3581709578926564</t>
  </si>
  <si>
    <t>-0.3387848853171054</t>
  </si>
  <si>
    <t>-0.4253100245561754</t>
  </si>
  <si>
    <t>-0.46722112287258977</t>
  </si>
  <si>
    <t>-0.3682132433303511</t>
  </si>
  <si>
    <t>-0.38676392455314024</t>
  </si>
  <si>
    <t>-0.2914346302182911</t>
  </si>
  <si>
    <t>-0.30159918068815905</t>
  </si>
  <si>
    <t>-0.37669666484138586</t>
  </si>
  <si>
    <t>-0.39333849513612873</t>
  </si>
  <si>
    <t>-0.3782171997579296</t>
  </si>
  <si>
    <t>-0.5012578101081442</t>
  </si>
  <si>
    <t>-0.5531133796127412</t>
  </si>
  <si>
    <t>-0.5692101838715975</t>
  </si>
  <si>
    <t>-0.3824767770469695</t>
  </si>
  <si>
    <t>-0.3843472179183407</t>
  </si>
  <si>
    <t>-0.6071155943715192</t>
  </si>
  <si>
    <t>-0.3914857533142557</t>
  </si>
  <si>
    <t>0.00875642607335258</t>
  </si>
  <si>
    <t>0.14099152220436695</t>
  </si>
  <si>
    <t>0.06007310171778401</t>
  </si>
  <si>
    <t>-0.01483941054713389</t>
  </si>
  <si>
    <t>0.3180822960649894</t>
  </si>
  <si>
    <t>0.4736300251323642</t>
  </si>
  <si>
    <t>0.709191719735784</t>
  </si>
  <si>
    <t>0.91193937163565</t>
  </si>
  <si>
    <t>1.1312631787890617</t>
  </si>
  <si>
    <t>0.6492855346599362</t>
  </si>
  <si>
    <t>0.6610490876441739</t>
  </si>
  <si>
    <t>0.797780149404574</t>
  </si>
  <si>
    <t>1.0582497908690076</t>
  </si>
  <si>
    <t>1.2383764883576114</t>
  </si>
  <si>
    <t>1.7746039552115964</t>
  </si>
  <si>
    <t>3.4538474285536056</t>
  </si>
  <si>
    <t>3.1530777416798363</t>
  </si>
  <si>
    <t>3.323593755160667</t>
  </si>
  <si>
    <t>2.8018576836591023</t>
  </si>
  <si>
    <t>3.1813805482547757</t>
  </si>
  <si>
    <t>2.7187037133954624</t>
  </si>
  <si>
    <t>2.2277968964255934</t>
  </si>
  <si>
    <t>1.3531956153597822</t>
  </si>
  <si>
    <t>0.9235850481823896</t>
  </si>
  <si>
    <t>0.32005452905775833</t>
  </si>
  <si>
    <t>0.08110313912695322</t>
  </si>
  <si>
    <t>0.04229638145493997</t>
  </si>
  <si>
    <t>-0.14104811388235206</t>
  </si>
  <si>
    <t>-0.03307812729956705</t>
  </si>
  <si>
    <t>-0.491996020135216</t>
  </si>
  <si>
    <t>-0.20190834593427096</t>
  </si>
  <si>
    <t>-0.01459106151878852</t>
  </si>
  <si>
    <t>-0.17422967956163893</t>
  </si>
  <si>
    <t>-0.2908531398641081</t>
  </si>
  <si>
    <t>-0.1513339076148621</t>
  </si>
  <si>
    <t>0.01837987961590759</t>
  </si>
  <si>
    <t>0.1494514363697066</t>
  </si>
  <si>
    <t>-0.30876753791866696</t>
  </si>
  <si>
    <t>-0.03675323684935439</t>
  </si>
  <si>
    <t>-0.02726609977896288</t>
  </si>
  <si>
    <t>-0.16814040424530186</t>
  </si>
  <si>
    <t>-0.4352601124620441</t>
  </si>
  <si>
    <t>-0.029187055814897</t>
  </si>
  <si>
    <t>-0.2920166575359917</t>
  </si>
  <si>
    <t>-0.3324769106831087</t>
  </si>
  <si>
    <t>-0.28469151768779977</t>
  </si>
  <si>
    <t>-0.16137383818539064</t>
  </si>
  <si>
    <t>-0.03596958047858489</t>
  </si>
  <si>
    <t>-0.08684089098326275</t>
  </si>
  <si>
    <t>-0.12649971209209143</t>
  </si>
  <si>
    <t>0.41034055859824736</t>
  </si>
  <si>
    <t>-0.12256085549874562</t>
  </si>
  <si>
    <t>0.4775649849295016</t>
  </si>
  <si>
    <t>0.24970889361753823</t>
  </si>
  <si>
    <t>0.15314501062016062</t>
  </si>
  <si>
    <t>0.0276397343194783</t>
  </si>
  <si>
    <t>-0.3774292309053777</t>
  </si>
  <si>
    <t>-0.20189703193166597</t>
  </si>
  <si>
    <t>-0.11933936600561036</t>
  </si>
  <si>
    <t>0.13239673595999513</t>
  </si>
  <si>
    <t>-0.04025043100114978</t>
  </si>
  <si>
    <t>-0.22621125434227007</t>
  </si>
  <si>
    <t>-0.18006239001568325</t>
  </si>
  <si>
    <t>-0.20071102107986372</t>
  </si>
  <si>
    <t>-0.07413219158762585</t>
  </si>
  <si>
    <t>-0.1886400131367627</t>
  </si>
  <si>
    <t>-0.1117306549508128</t>
  </si>
  <si>
    <t>-0.05592317628473342</t>
  </si>
  <si>
    <t>-0.12410162081061936</t>
  </si>
  <si>
    <t>-0.15160234765970948</t>
  </si>
  <si>
    <t>-0.5240733339870718</t>
  </si>
  <si>
    <t>-0.37877922034453304</t>
  </si>
  <si>
    <t>-0.02835392706155515</t>
  </si>
  <si>
    <t>-0.12232284303370068</t>
  </si>
  <si>
    <t>-0.15336818910787997</t>
  </si>
  <si>
    <t>-0.04387306293443593</t>
  </si>
  <si>
    <t>-0.01521531296152045</t>
  </si>
  <si>
    <t>-0.16186671865269053</t>
  </si>
  <si>
    <t>-0.32023174042619784</t>
  </si>
  <si>
    <t>-0.2241870048543868</t>
  </si>
  <si>
    <t>-0.29098380208656627</t>
  </si>
  <si>
    <t>-0.37252484606096026</t>
  </si>
  <si>
    <t>-0.387137297030584</t>
  </si>
  <si>
    <t>-0.3187708956040489</t>
  </si>
  <si>
    <t>-0.3269981892991076</t>
  </si>
  <si>
    <t>-0.3100615848022359</t>
  </si>
  <si>
    <t>-0.22261620496306955</t>
  </si>
  <si>
    <t>-0.21518403497314287</t>
  </si>
  <si>
    <t>0.05153318037524812</t>
  </si>
  <si>
    <t>0.0821046270582535</t>
  </si>
  <si>
    <t>-0.04603521297809454</t>
  </si>
  <si>
    <t>-0.29795677780403373</t>
  </si>
  <si>
    <t>-0.1392758173779538</t>
  </si>
  <si>
    <t>-0.00135967245891155</t>
  </si>
  <si>
    <t>0.0471035448453958</t>
  </si>
  <si>
    <t>0.14496257564790893</t>
  </si>
  <si>
    <t>0.20501033497736687</t>
  </si>
  <si>
    <t>0.40370743779719787</t>
  </si>
  <si>
    <t>0.533279547942703</t>
  </si>
  <si>
    <t>0.42574968731827223</t>
  </si>
  <si>
    <t>0.5071135156364588</t>
  </si>
  <si>
    <t>0.6867146110739162</t>
  </si>
  <si>
    <t>0.9179043790617074</t>
  </si>
  <si>
    <t>0.942652323313376</t>
  </si>
  <si>
    <t>0.5692126131402575</t>
  </si>
  <si>
    <t>0.2234797866344982</t>
  </si>
  <si>
    <t>0.2369782163959564</t>
  </si>
  <si>
    <t>0.03998209890628557</t>
  </si>
  <si>
    <t>-0.01016413414213879</t>
  </si>
  <si>
    <t>-0.01666855610272</t>
  </si>
  <si>
    <t>-0.08403104503736003</t>
  </si>
  <si>
    <t>-0.07351674198922709</t>
  </si>
  <si>
    <t>-0.7485113951991502</t>
  </si>
  <si>
    <t>-0.24562579125728767</t>
  </si>
  <si>
    <t>-0.19173248367063425</t>
  </si>
  <si>
    <t>-0.1884150307066983</t>
  </si>
  <si>
    <t>-0.17946211933914835</t>
  </si>
  <si>
    <t>-0.1297472669855129</t>
  </si>
  <si>
    <t>-0.18011750465942566</t>
  </si>
  <si>
    <t>-0.1368344115617086</t>
  </si>
  <si>
    <t>-0.1627943352831247</t>
  </si>
  <si>
    <t>-0.07346295050762008</t>
  </si>
  <si>
    <t>-0.2700644988427936</t>
  </si>
  <si>
    <t>-0.2159915776730943</t>
  </si>
  <si>
    <t>-0.1451872288536491</t>
  </si>
  <si>
    <t>-0.2049150335459482</t>
  </si>
  <si>
    <t>-0.4025280230759247</t>
  </si>
  <si>
    <t>-0.25042809582683057</t>
  </si>
  <si>
    <t>-0.11320099006950925</t>
  </si>
  <si>
    <t>-0.2937244865311315</t>
  </si>
  <si>
    <t>-0.2059324217414702</t>
  </si>
  <si>
    <t>0.01832435015961397</t>
  </si>
  <si>
    <t>-0.13778633883768054</t>
  </si>
  <si>
    <t>-0.09167435610062168</t>
  </si>
  <si>
    <t>-0.18473158042680193</t>
  </si>
  <si>
    <t>-0.00244207846959287</t>
  </si>
  <si>
    <t>0.1343937086232121</t>
  </si>
  <si>
    <t>0.3321591852824479</t>
  </si>
  <si>
    <t>0.1667523912454274</t>
  </si>
  <si>
    <t>0.05265123373879121</t>
  </si>
  <si>
    <t>-0.14182205075368404</t>
  </si>
  <si>
    <t>-0.02128710431166758</t>
  </si>
  <si>
    <t>-0.03842652199578555</t>
  </si>
  <si>
    <t>-0.01071253309776465</t>
  </si>
  <si>
    <t>-0.06141714311727231</t>
  </si>
  <si>
    <t>-0.1755913733097212</t>
  </si>
  <si>
    <t>-0.26247245005148967</t>
  </si>
  <si>
    <t>-0.24817582373171465</t>
  </si>
  <si>
    <t>-0.19948812130203583</t>
  </si>
  <si>
    <t>-0.30804419946304873</t>
  </si>
  <si>
    <t>-0.2719328211793144</t>
  </si>
  <si>
    <t>-0.18253097045859537</t>
  </si>
  <si>
    <t>1.194296749954598</t>
  </si>
  <si>
    <t>0.6487436820432801</t>
  </si>
  <si>
    <t>0.39260458719325975</t>
  </si>
  <si>
    <t>0.03731717531851641</t>
  </si>
  <si>
    <t>-0.17554992842296446</t>
  </si>
  <si>
    <t>-0.2848279902703117</t>
  </si>
  <si>
    <t>-0.00771970218286632</t>
  </si>
  <si>
    <t>-0.20897957045432425</t>
  </si>
  <si>
    <t>-0.4770794227944941</t>
  </si>
  <si>
    <t>-0.5091062672425763</t>
  </si>
  <si>
    <t>-0.659513396386544</t>
  </si>
  <si>
    <t>-0.9542161010495264</t>
  </si>
  <si>
    <t>-0.749297609344745</t>
  </si>
  <si>
    <t>-0.4921892671883221</t>
  </si>
  <si>
    <t>-0.42797728888449615</t>
  </si>
  <si>
    <t>-0.5864811133799008</t>
  </si>
  <si>
    <t>-0.5581283214127837</t>
  </si>
  <si>
    <t>-0.46523516651721697</t>
  </si>
  <si>
    <t>-0.6453804392023821</t>
  </si>
  <si>
    <t>-0.511429884053318</t>
  </si>
  <si>
    <t>-0.4433902235426512</t>
  </si>
  <si>
    <t>-0.4366403520754203</t>
  </si>
  <si>
    <t>-0.3346149031207064</t>
  </si>
  <si>
    <t>-0.20525793770757517</t>
  </si>
  <si>
    <t>-0.8237663169437766</t>
  </si>
  <si>
    <t>-0.29097149762338503</t>
  </si>
  <si>
    <t>-0.1097919835647585</t>
  </si>
  <si>
    <t>0.08414393994428648</t>
  </si>
  <si>
    <t>0.0070454034528653</t>
  </si>
  <si>
    <t>-0.0211401984005819</t>
  </si>
  <si>
    <t>0.03444639708290698</t>
  </si>
  <si>
    <t>0.09446796626214748</t>
  </si>
  <si>
    <t>GDPC1</t>
  </si>
  <si>
    <t>GDPDEF</t>
  </si>
  <si>
    <t>3-month TBILL</t>
  </si>
  <si>
    <t>Investment</t>
  </si>
  <si>
    <t>NFCI</t>
  </si>
  <si>
    <t>DATE</t>
  </si>
  <si>
    <t>GS105YRMEAN</t>
  </si>
</sst>
</file>

<file path=xl/styles.xml><?xml version="1.0" encoding="utf-8"?>
<styleSheet xmlns="http://schemas.openxmlformats.org/spreadsheetml/2006/main">
  <numFmts count="8">
    <numFmt numFmtId="0" formatCode="General"/>
    <numFmt numFmtId="59" formatCode="yyyy-mm-dd"/>
    <numFmt numFmtId="60" formatCode="0.0000"/>
    <numFmt numFmtId="61" formatCode="0.000"/>
    <numFmt numFmtId="62" formatCode="0.0"/>
    <numFmt numFmtId="63" formatCode="0.00000"/>
    <numFmt numFmtId="64" formatCode="0.000000"/>
    <numFmt numFmtId="65" formatCode="yyyy&quot;-&quot;mm&quot;-&quot;dd"/>
  </numFmts>
  <fonts count="8">
    <font>
      <sz val="12"/>
      <color indexed="8"/>
      <name val="Calibri"/>
    </font>
    <font>
      <sz val="14"/>
      <color indexed="8"/>
      <name val="Calibri"/>
    </font>
    <font>
      <sz val="12"/>
      <color indexed="8"/>
      <name val="Helvetica Neue"/>
    </font>
    <font>
      <u val="single"/>
      <sz val="12"/>
      <color indexed="11"/>
      <name val="Calibri"/>
    </font>
    <font>
      <sz val="15"/>
      <color indexed="8"/>
      <name val="Calibri"/>
    </font>
    <font>
      <b val="1"/>
      <sz val="12"/>
      <color indexed="8"/>
      <name val="Calibri"/>
    </font>
    <font>
      <sz val="10"/>
      <color indexed="8"/>
      <name val="Times New Roman"/>
    </font>
    <font>
      <sz val="11"/>
      <color indexed="8"/>
      <name val="Calibri"/>
    </font>
  </fonts>
  <fills count="5">
    <fill>
      <patternFill patternType="none"/>
    </fill>
    <fill>
      <patternFill patternType="gray125"/>
    </fill>
    <fill>
      <patternFill patternType="solid">
        <fgColor indexed="9"/>
        <bgColor auto="1"/>
      </patternFill>
    </fill>
    <fill>
      <patternFill patternType="solid">
        <fgColor indexed="10"/>
        <bgColor auto="1"/>
      </patternFill>
    </fill>
    <fill>
      <patternFill patternType="solid">
        <fgColor indexed="12"/>
        <bgColor auto="1"/>
      </patternFill>
    </fill>
  </fills>
  <borders count="14">
    <border>
      <left/>
      <right/>
      <top/>
      <bottom/>
      <diagonal/>
    </border>
    <border>
      <left style="thin">
        <color indexed="13"/>
      </left>
      <right/>
      <top style="thin">
        <color indexed="13"/>
      </top>
      <bottom/>
      <diagonal/>
    </border>
    <border>
      <left/>
      <right/>
      <top style="thin">
        <color indexed="13"/>
      </top>
      <bottom/>
      <diagonal/>
    </border>
    <border>
      <left/>
      <right style="thin">
        <color indexed="13"/>
      </right>
      <top style="thin">
        <color indexed="13"/>
      </top>
      <bottom/>
      <diagonal/>
    </border>
    <border>
      <left style="thin">
        <color indexed="13"/>
      </left>
      <right/>
      <top/>
      <bottom/>
      <diagonal/>
    </border>
    <border>
      <left/>
      <right/>
      <top/>
      <bottom/>
      <diagonal/>
    </border>
    <border>
      <left/>
      <right style="thin">
        <color indexed="13"/>
      </right>
      <top/>
      <bottom/>
      <diagonal/>
    </border>
    <border>
      <left style="thin">
        <color indexed="13"/>
      </left>
      <right/>
      <top/>
      <bottom style="thin">
        <color indexed="13"/>
      </bottom>
      <diagonal/>
    </border>
    <border>
      <left/>
      <right style="thin">
        <color indexed="13"/>
      </right>
      <top/>
      <bottom style="thin">
        <color indexed="13"/>
      </bottom>
      <diagonal/>
    </border>
    <border>
      <left/>
      <right/>
      <top/>
      <bottom style="thin">
        <color indexed="13"/>
      </bottom>
      <diagonal/>
    </border>
    <border>
      <left style="thin">
        <color indexed="13"/>
      </left>
      <right style="thin">
        <color indexed="13"/>
      </right>
      <top style="thin">
        <color indexed="13"/>
      </top>
      <bottom style="thin">
        <color indexed="13"/>
      </bottom>
      <diagonal/>
    </border>
    <border>
      <left style="thin">
        <color indexed="13"/>
      </left>
      <right style="thin">
        <color indexed="13"/>
      </right>
      <top style="thin">
        <color indexed="13"/>
      </top>
      <bottom/>
      <diagonal/>
    </border>
    <border>
      <left style="thin">
        <color indexed="13"/>
      </left>
      <right style="thin">
        <color indexed="13"/>
      </right>
      <top/>
      <bottom/>
      <diagonal/>
    </border>
    <border>
      <left style="thin">
        <color indexed="13"/>
      </left>
      <right style="thin">
        <color indexed="13"/>
      </right>
      <top/>
      <bottom style="thin">
        <color indexed="13"/>
      </bottom>
      <diagonal/>
    </border>
  </borders>
  <cellStyleXfs count="1">
    <xf numFmtId="0" fontId="0" applyNumberFormat="0" applyFont="1" applyFill="0" applyBorder="0" applyAlignment="1" applyProtection="0">
      <alignment vertical="bottom"/>
    </xf>
  </cellStyleXfs>
  <cellXfs count="46">
    <xf numFmtId="0" fontId="0" applyNumberFormat="0" applyFont="1" applyFill="0" applyBorder="0" applyAlignment="1" applyProtection="0">
      <alignment vertical="bottom"/>
    </xf>
    <xf numFmtId="0" fontId="0" applyNumberFormat="0" applyFont="1" applyFill="0" applyBorder="0" applyAlignment="1" applyProtection="0">
      <alignment horizontal="left" vertical="bottom" wrapText="1"/>
    </xf>
    <xf numFmtId="0" fontId="1" applyNumberFormat="0" applyFont="1" applyFill="0" applyBorder="0" applyAlignment="1" applyProtection="0">
      <alignment horizontal="left" vertical="bottom"/>
    </xf>
    <xf numFmtId="0" fontId="0" fillId="2" applyNumberFormat="0" applyFont="1" applyFill="1" applyBorder="0" applyAlignment="1" applyProtection="0">
      <alignment horizontal="left" vertical="bottom"/>
    </xf>
    <xf numFmtId="0" fontId="0" fillId="3" applyNumberFormat="0" applyFont="1" applyFill="1" applyBorder="0" applyAlignment="1" applyProtection="0">
      <alignment horizontal="left" vertical="bottom"/>
    </xf>
    <xf numFmtId="0" fontId="3" fillId="3" applyNumberFormat="0" applyFont="1" applyFill="1" applyBorder="0" applyAlignment="1" applyProtection="0">
      <alignment horizontal="left" vertical="bottom"/>
    </xf>
    <xf numFmtId="0" fontId="0" applyNumberFormat="1" applyFont="1" applyFill="0" applyBorder="0" applyAlignment="1" applyProtection="0">
      <alignment vertical="bottom"/>
    </xf>
    <xf numFmtId="0" fontId="0" fillId="4" borderId="1" applyNumberFormat="0" applyFont="1" applyFill="1" applyBorder="1" applyAlignment="1" applyProtection="0">
      <alignment vertical="bottom"/>
    </xf>
    <xf numFmtId="0" fontId="0" fillId="4" borderId="2" applyNumberFormat="0" applyFont="1" applyFill="1" applyBorder="1" applyAlignment="1" applyProtection="0">
      <alignment vertical="bottom"/>
    </xf>
    <xf numFmtId="0" fontId="0" fillId="4" borderId="3" applyNumberFormat="0" applyFont="1" applyFill="1" applyBorder="1" applyAlignment="1" applyProtection="0">
      <alignment vertical="bottom"/>
    </xf>
    <xf numFmtId="0" fontId="0" fillId="4" borderId="4" applyNumberFormat="0" applyFont="1" applyFill="1" applyBorder="1" applyAlignment="1" applyProtection="0">
      <alignment vertical="bottom"/>
    </xf>
    <xf numFmtId="0" fontId="0" fillId="4" borderId="5" applyNumberFormat="0" applyFont="1" applyFill="1" applyBorder="1" applyAlignment="1" applyProtection="0">
      <alignment vertical="bottom"/>
    </xf>
    <xf numFmtId="0" fontId="0" fillId="4" borderId="6" applyNumberFormat="0" applyFont="1" applyFill="1" applyBorder="1" applyAlignment="1" applyProtection="0">
      <alignment vertical="bottom"/>
    </xf>
    <xf numFmtId="49" fontId="0" fillId="4" borderId="5" applyNumberFormat="1" applyFont="1" applyFill="1" applyBorder="1" applyAlignment="1" applyProtection="0">
      <alignment horizontal="left" vertical="bottom" wrapText="1"/>
    </xf>
    <xf numFmtId="49" fontId="1" fillId="4" borderId="5" applyNumberFormat="1" applyFont="1" applyFill="1" applyBorder="1" applyAlignment="1" applyProtection="0">
      <alignment horizontal="left" vertical="bottom"/>
    </xf>
    <xf numFmtId="49" fontId="0" fillId="2" borderId="5" applyNumberFormat="1" applyFont="1" applyFill="1" applyBorder="1" applyAlignment="1" applyProtection="0">
      <alignment horizontal="left" vertical="bottom"/>
    </xf>
    <xf numFmtId="0" fontId="0" fillId="2" borderId="5" applyNumberFormat="0" applyFont="1" applyFill="1" applyBorder="1" applyAlignment="1" applyProtection="0">
      <alignment horizontal="left" vertical="bottom"/>
    </xf>
    <xf numFmtId="0" fontId="0" fillId="3" borderId="5" applyNumberFormat="0" applyFont="1" applyFill="1" applyBorder="1" applyAlignment="1" applyProtection="0">
      <alignment horizontal="left" vertical="bottom"/>
    </xf>
    <xf numFmtId="49" fontId="0" fillId="3" borderId="5" applyNumberFormat="1" applyFont="1" applyFill="1" applyBorder="1" applyAlignment="1" applyProtection="0">
      <alignment horizontal="left" vertical="bottom"/>
    </xf>
    <xf numFmtId="49" fontId="3" fillId="3" borderId="5" applyNumberFormat="1" applyFont="1" applyFill="1" applyBorder="1" applyAlignment="1" applyProtection="0">
      <alignment horizontal="left" vertical="bottom"/>
    </xf>
    <xf numFmtId="0" fontId="0" fillId="4" borderId="7" applyNumberFormat="0" applyFont="1" applyFill="1" applyBorder="1" applyAlignment="1" applyProtection="0">
      <alignment vertical="bottom"/>
    </xf>
    <xf numFmtId="0" fontId="0" fillId="4" borderId="8" applyNumberFormat="0" applyFont="1" applyFill="1" applyBorder="1" applyAlignment="1" applyProtection="0">
      <alignment vertical="bottom"/>
    </xf>
    <xf numFmtId="0" fontId="0" fillId="3" borderId="9" applyNumberFormat="0" applyFont="1" applyFill="1" applyBorder="1" applyAlignment="1" applyProtection="0">
      <alignment horizontal="left" vertical="bottom"/>
    </xf>
    <xf numFmtId="49" fontId="0" fillId="3" borderId="9" applyNumberFormat="1" applyFont="1" applyFill="1" applyBorder="1" applyAlignment="1" applyProtection="0">
      <alignment horizontal="left" vertical="bottom"/>
    </xf>
    <xf numFmtId="49" fontId="3" fillId="3" borderId="9" applyNumberFormat="1" applyFont="1" applyFill="1" applyBorder="1" applyAlignment="1" applyProtection="0">
      <alignment horizontal="left" vertical="bottom"/>
    </xf>
    <xf numFmtId="0" fontId="0" applyNumberFormat="1" applyFont="1" applyFill="0" applyBorder="0" applyAlignment="1" applyProtection="0">
      <alignment vertical="bottom"/>
    </xf>
    <xf numFmtId="49" fontId="5" fillId="4" borderId="10" applyNumberFormat="1" applyFont="1" applyFill="1" applyBorder="1" applyAlignment="1" applyProtection="0">
      <alignment vertical="bottom"/>
    </xf>
    <xf numFmtId="59" fontId="0" fillId="4" borderId="10" applyNumberFormat="1" applyFont="1" applyFill="1" applyBorder="1" applyAlignment="1" applyProtection="0">
      <alignment vertical="bottom"/>
    </xf>
    <xf numFmtId="60" fontId="0" fillId="4" borderId="10" applyNumberFormat="1" applyFont="1" applyFill="1" applyBorder="1" applyAlignment="1" applyProtection="0">
      <alignment vertical="bottom"/>
    </xf>
    <xf numFmtId="61" fontId="0" fillId="4" borderId="10" applyNumberFormat="1" applyFont="1" applyFill="1" applyBorder="1" applyAlignment="1" applyProtection="0">
      <alignment vertical="bottom"/>
    </xf>
    <xf numFmtId="49" fontId="0" fillId="4" borderId="10" applyNumberFormat="1" applyFont="1" applyFill="1" applyBorder="1" applyAlignment="1" applyProtection="0">
      <alignment vertical="bottom"/>
    </xf>
    <xf numFmtId="2" fontId="0" fillId="4" borderId="10" applyNumberFormat="1" applyFont="1" applyFill="1" applyBorder="1" applyAlignment="1" applyProtection="0">
      <alignment vertical="bottom"/>
    </xf>
    <xf numFmtId="2" fontId="6" fillId="4" borderId="10" applyNumberFormat="1" applyFont="1" applyFill="1" applyBorder="1" applyAlignment="1" applyProtection="0">
      <alignment horizontal="center" vertical="bottom"/>
    </xf>
    <xf numFmtId="62" fontId="0" fillId="4" borderId="10" applyNumberFormat="1" applyFont="1" applyFill="1" applyBorder="1" applyAlignment="1" applyProtection="0">
      <alignment vertical="bottom"/>
    </xf>
    <xf numFmtId="0" fontId="7" fillId="4" borderId="10" applyNumberFormat="0" applyFont="1" applyFill="1" applyBorder="1" applyAlignment="1" applyProtection="0">
      <alignment vertical="bottom"/>
    </xf>
    <xf numFmtId="0" fontId="0" fillId="4" borderId="10" applyNumberFormat="1" applyFont="1" applyFill="1" applyBorder="1" applyAlignment="1" applyProtection="0">
      <alignment vertical="bottom"/>
    </xf>
    <xf numFmtId="63" fontId="0" fillId="4" borderId="10" applyNumberFormat="1" applyFont="1" applyFill="1" applyBorder="1" applyAlignment="1" applyProtection="0">
      <alignment vertical="bottom"/>
    </xf>
    <xf numFmtId="0" fontId="0" fillId="4" borderId="10" applyNumberFormat="0" applyFont="1" applyFill="1" applyBorder="1" applyAlignment="1" applyProtection="0">
      <alignment vertical="bottom"/>
    </xf>
    <xf numFmtId="64" fontId="0" fillId="4" borderId="11" applyNumberFormat="1" applyFont="1" applyFill="1" applyBorder="1" applyAlignment="1" applyProtection="0">
      <alignment vertical="bottom"/>
    </xf>
    <xf numFmtId="64" fontId="0" fillId="4" borderId="12" applyNumberFormat="1" applyFont="1" applyFill="1" applyBorder="1" applyAlignment="1" applyProtection="0">
      <alignment vertical="bottom"/>
    </xf>
    <xf numFmtId="2" fontId="6" fillId="4" borderId="10" applyNumberFormat="1" applyFont="1" applyFill="1" applyBorder="1" applyAlignment="1" applyProtection="0">
      <alignment horizontal="center" vertical="bottom" wrapText="1"/>
    </xf>
    <xf numFmtId="64" fontId="0" fillId="4" borderId="13" applyNumberFormat="1" applyFont="1" applyFill="1" applyBorder="1" applyAlignment="1" applyProtection="0">
      <alignment vertical="bottom"/>
    </xf>
    <xf numFmtId="0" fontId="0" applyNumberFormat="1" applyFont="1" applyFill="0" applyBorder="0" applyAlignment="1" applyProtection="0">
      <alignment vertical="bottom"/>
    </xf>
    <xf numFmtId="65" fontId="0" fillId="4" borderId="10" applyNumberFormat="1" applyFont="1" applyFill="1" applyBorder="1" applyAlignment="1" applyProtection="0">
      <alignment vertical="bottom"/>
    </xf>
    <xf numFmtId="0" fontId="0" fillId="4" borderId="10" applyNumberFormat="0" applyFont="1" applyFill="1" applyBorder="1" applyAlignment="1" applyProtection="0">
      <alignment horizontal="right" vertical="bottom"/>
    </xf>
    <xf numFmtId="0" fontId="0" applyNumberFormat="1" applyFont="1" applyFill="0" applyBorder="0" applyAlignment="1" applyProtection="0">
      <alignment vertical="bottom"/>
    </xf>
  </cellXfs>
  <cellStyles count="1">
    <cellStyle name="Normal" xfId="0" builtinId="0"/>
  </cellStyles>
  <dxfs count="0"/>
  <tableStyles count="0"/>
  <colors>
    <indexedColors>
      <rgbColor rgb="ff000000"/>
      <rgbColor rgb="ffffffff"/>
      <rgbColor rgb="ffff0000"/>
      <rgbColor rgb="ff00ff00"/>
      <rgbColor rgb="ff0000ff"/>
      <rgbColor rgb="ffffff00"/>
      <rgbColor rgb="ffff00ff"/>
      <rgbColor rgb="ff00ffff"/>
      <rgbColor rgb="ff000000"/>
      <rgbColor rgb="ff5e88b1"/>
      <rgbColor rgb="ffeef3f4"/>
      <rgbColor rgb="ff0000ff"/>
      <rgbColor rgb="ffffffff"/>
      <rgbColor rgb="ffaaaaaa"/>
    </indexedColors>
  </colors>
</styleSheet>
</file>

<file path=xl/_rels/workbook.xml.rels><?xml version="1.0" encoding="UTF-8"?>
<Relationships xmlns="http://schemas.openxmlformats.org/package/2006/relationships"><Relationship Id="rId1" Type="http://schemas.openxmlformats.org/officeDocument/2006/relationships/sharedStrings" Target="sharedStrings.xml"/><Relationship Id="rId2" Type="http://schemas.openxmlformats.org/officeDocument/2006/relationships/styles" Target="styles.xml"/><Relationship Id="rId3" Type="http://schemas.openxmlformats.org/officeDocument/2006/relationships/theme" Target="theme/theme1.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s>

</file>

<file path=xl/theme/theme1.xml><?xml version="1.0" encoding="utf-8"?>
<a:theme xmlns:a="http://schemas.openxmlformats.org/drawingml/2006/main" xmlns:r="http://schemas.openxmlformats.org/officeDocument/2006/relationships" name="Office">
  <a:themeElements>
    <a:clrScheme name="Office">
      <a:dk1>
        <a:srgbClr val="000000"/>
      </a:dk1>
      <a:lt1>
        <a:srgbClr val="FFFFFF"/>
      </a:lt1>
      <a:dk2>
        <a:srgbClr val="A7A7A7"/>
      </a:dk2>
      <a:lt2>
        <a:srgbClr val="535353"/>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FF00FF"/>
      </a:folHlink>
    </a:clrScheme>
    <a:fontScheme name="Office">
      <a:majorFont>
        <a:latin typeface="Helvetica Neue"/>
        <a:ea typeface="Helvetica Neue"/>
        <a:cs typeface="Helvetica Neue"/>
      </a:majorFont>
      <a:minorFont>
        <a:latin typeface="Helvetica Neue"/>
        <a:ea typeface="Helvetica Neue"/>
        <a:cs typeface="Helvetica Neu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outerShdw sx="100000" sy="100000" kx="0" ky="0" algn="b" rotWithShape="0" blurRad="38100" dist="20000" dir="5400000">
              <a:srgbClr val="000000">
                <a:alpha val="38000"/>
              </a:srgbClr>
            </a:outerShdw>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25400" cap="flat">
          <a:solidFill>
            <a:schemeClr val="accent1"/>
          </a:solidFill>
          <a:prstDash val="solid"/>
          <a:round/>
        </a:ln>
        <a:effectLst/>
        <a:sp3d/>
      </a:spPr>
      <a:bodyPr rot="0" spcFirstLastPara="1" vertOverflow="overflow" horzOverflow="overflow" vert="horz" wrap="square" lIns="0" tIns="0" rIns="0" bIns="0" numCol="1" spcCol="38100" rtlCol="0" anchor="t" upright="0">
        <a:spAutoFit/>
      </a:bodyPr>
      <a:lstStyle>
        <a:defPPr marL="0" marR="0" indent="0" algn="l" defTabSz="914400" rtl="0" fontAlgn="auto" latinLnBrk="0"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latin typeface="Cambria"/>
            <a:ea typeface="Cambria"/>
            <a:cs typeface="Cambria"/>
            <a:sym typeface="Cambria"/>
          </a:defRPr>
        </a:defPPr>
        <a:lvl1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9pPr>
      </a:lstStyle>
      <a:style>
        <a:lnRef idx="0"/>
        <a:fillRef idx="0"/>
        <a:effectRef idx="0"/>
        <a:fontRef idx="none"/>
      </a:style>
    </a:spDef>
    <a:lnDef>
      <a:spPr>
        <a:noFill/>
        <a:ln w="25400" cap="flat">
          <a:solidFill>
            <a:schemeClr val="accent1"/>
          </a:solidFill>
          <a:prstDash val="solid"/>
          <a:round/>
        </a:ln>
        <a:effectLst>
          <a:outerShdw sx="100000" sy="100000" kx="0" ky="0" algn="b" rotWithShape="0" blurRad="38100" dist="20000" dir="5400000">
            <a:srgbClr val="000000">
              <a:alpha val="38000"/>
            </a:srgbClr>
          </a:outerShdw>
        </a:effectLst>
        <a:sp3d/>
      </a:spPr>
      <a:bodyPr rot="0" spcFirstLastPara="1" vertOverflow="overflow" horzOverflow="overflow" vert="horz" wrap="square" lIns="91439" tIns="45719" rIns="91439" bIns="45719" numCol="1" spcCol="38100" rtlCol="0" anchor="t" upright="0">
        <a:noAutofit/>
      </a:bodyPr>
      <a:lstStyle>
        <a:def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9pPr>
      </a:lstStyle>
      <a:style>
        <a:lnRef idx="0"/>
        <a:fillRef idx="0"/>
        <a:effectRef idx="0"/>
        <a:fontRef idx="none"/>
      </a:style>
    </a:lnDef>
    <a:txDef>
      <a:spPr>
        <a:noFill/>
        <a:ln w="12700" cap="flat">
          <a:noFill/>
          <a:miter lim="400000"/>
        </a:ln>
        <a:effectLst/>
        <a:sp3d/>
      </a:spPr>
      <a:bodyPr rot="0" spcFirstLastPara="1" vertOverflow="overflow" horzOverflow="overflow" vert="horz" wrap="square" lIns="0" tIns="0" rIns="0" bIns="0" numCol="1" spcCol="38100" rtlCol="0" anchor="t" upright="0">
        <a:spAutoFit/>
      </a:bodyPr>
      <a:lstStyle>
        <a:defPPr marL="0" marR="0" indent="0" algn="l" defTabSz="914400" rtl="0" fontAlgn="auto" latinLnBrk="0"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latin typeface="Cambria"/>
            <a:ea typeface="Cambria"/>
            <a:cs typeface="Cambria"/>
            <a:sym typeface="Cambria"/>
          </a:defRPr>
        </a:defPPr>
        <a:lvl1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9pPr>
      </a:lstStyle>
      <a:style>
        <a:lnRef idx="0"/>
        <a:fillRef idx="0"/>
        <a:effectRef idx="0"/>
        <a:fontRef idx="none"/>
      </a:style>
    </a:txDef>
  </a:objectDefaults>
</a:theme>
</file>

<file path=xl/worksheets/sheet1.xml><?xml version="1.0" encoding="utf-8"?>
<worksheet xmlns:r="http://schemas.openxmlformats.org/officeDocument/2006/relationships" xmlns="http://schemas.openxmlformats.org/spreadsheetml/2006/main">
  <sheetPr>
    <pageSetUpPr fitToPage="1"/>
  </sheetPr>
  <dimension ref="A1:E16"/>
  <sheetViews>
    <sheetView workbookViewId="0" showGridLines="0" defaultGridColor="1"/>
  </sheetViews>
  <sheetFormatPr defaultColWidth="10" defaultRowHeight="13" customHeight="1" outlineLevelRow="0" outlineLevelCol="0"/>
  <cols>
    <col min="1" max="1" width="2" customWidth="1"/>
    <col min="1" max="1" width="2" style="6" customWidth="1"/>
    <col min="2" max="4" width="28" customWidth="1"/>
    <col min="2" max="2" width="28" style="6" customWidth="1"/>
    <col min="3" max="3" width="28" style="6" customWidth="1"/>
    <col min="4" max="4" width="28" style="6" customWidth="1"/>
    <col min="5" max="5" width="10" style="6" customWidth="1"/>
    <col min="6" max="16384" width="10" style="6" customWidth="1"/>
  </cols>
  <sheetData>
    <row r="1" ht="15.35" customHeight="1">
      <c r="A1" s="7"/>
      <c r="B1" s="8"/>
      <c r="C1" s="8"/>
      <c r="D1" s="8"/>
      <c r="E1" s="9"/>
    </row>
    <row r="2" ht="15.35" customHeight="1">
      <c r="A2" s="10"/>
      <c r="B2" s="11"/>
      <c r="C2" s="11"/>
      <c r="D2" s="11"/>
      <c r="E2" s="12"/>
    </row>
    <row r="3" ht="50" customHeight="1">
      <c r="A3" s="10"/>
      <c r="B3" t="s" s="13">
        <v>6</v>
      </c>
      <c r="C3" s="11"/>
      <c r="D3" s="11"/>
      <c r="E3" s="12"/>
    </row>
    <row r="4" ht="15.35" customHeight="1">
      <c r="A4" s="10"/>
      <c r="B4" s="11"/>
      <c r="C4" s="11"/>
      <c r="D4" s="11"/>
      <c r="E4" s="12"/>
    </row>
    <row r="5" ht="15.35" customHeight="1">
      <c r="A5" s="10"/>
      <c r="B5" s="11"/>
      <c r="C5" s="11"/>
      <c r="D5" s="11"/>
      <c r="E5" s="12"/>
    </row>
    <row r="6" ht="15.35" customHeight="1">
      <c r="A6" s="10"/>
      <c r="B6" s="11"/>
      <c r="C6" s="11"/>
      <c r="D6" s="11"/>
      <c r="E6" s="12"/>
    </row>
    <row r="7">
      <c r="A7" s="10"/>
      <c r="B7" t="s" s="14">
        <v>1</v>
      </c>
      <c r="C7" t="s" s="14">
        <v>2</v>
      </c>
      <c r="D7" t="s" s="14">
        <v>3</v>
      </c>
      <c r="E7" s="12"/>
    </row>
    <row r="8" ht="15.35" customHeight="1">
      <c r="A8" s="10"/>
      <c r="B8" s="11"/>
      <c r="C8" s="11"/>
      <c r="D8" s="11"/>
      <c r="E8" s="12"/>
    </row>
    <row r="9">
      <c r="A9" s="10"/>
      <c r="B9" t="s" s="15">
        <v>7</v>
      </c>
      <c r="C9" s="16"/>
      <c r="D9" s="16"/>
      <c r="E9" s="12"/>
    </row>
    <row r="10">
      <c r="A10" s="10"/>
      <c r="B10" s="17"/>
      <c r="C10" t="s" s="18">
        <v>5</v>
      </c>
      <c r="D10" t="s" s="19">
        <v>8</v>
      </c>
      <c r="E10" s="12"/>
    </row>
    <row r="11" ht="13" customHeight="1">
      <c r="A11" s="10"/>
      <c r="B11" t="s" s="3">
        <v>7</v>
      </c>
      <c r="C11" s="3"/>
      <c r="D11" s="3"/>
      <c r="E11" s="12"/>
    </row>
    <row r="12" ht="13" customHeight="1">
      <c r="A12" s="10"/>
      <c r="B12" s="4"/>
      <c r="C12" t="s" s="4">
        <v>5</v>
      </c>
      <c r="D12" t="s" s="5">
        <v>7</v>
      </c>
      <c r="E12" s="12"/>
    </row>
    <row r="13" ht="13" customHeight="1">
      <c r="A13" s="10"/>
      <c r="B13" t="s" s="3">
        <v>9</v>
      </c>
      <c r="C13" s="3"/>
      <c r="D13" s="3"/>
      <c r="E13" s="12"/>
    </row>
    <row r="14" ht="13" customHeight="1">
      <c r="A14" s="20"/>
      <c r="B14" s="4"/>
      <c r="C14" t="s" s="4">
        <v>5</v>
      </c>
      <c r="D14" t="s" s="5">
        <v>9</v>
      </c>
      <c r="E14" s="21"/>
    </row>
    <row r="15" ht="13" customHeight="1">
      <c r="A15" s="7"/>
      <c r="B15" t="s" s="3">
        <v>11</v>
      </c>
      <c r="C15" s="3"/>
      <c r="D15" s="3"/>
      <c r="E15" s="9"/>
    </row>
    <row r="16" ht="13" customHeight="1">
      <c r="A16" s="20"/>
      <c r="B16" s="4"/>
      <c r="C16" t="s" s="4">
        <v>5</v>
      </c>
      <c r="D16" t="s" s="5">
        <v>11</v>
      </c>
      <c r="E16" s="21"/>
    </row>
  </sheetData>
  <mergeCells count="2">
    <mergeCell ref="B3:D3"/>
    <mergeCell ref="B3:D3"/>
  </mergeCells>
  <hyperlinks>
    <hyperlink ref="D10" location="'Riepilogo di esportazione'!R1C1" tooltip="" display="Riepilogo di esportazione"/>
    <hyperlink ref="D10" location="'Monthly'!R1C1" tooltip="" display="Monthly"/>
    <hyperlink ref="D12" location="'Monthly'!R1C1" tooltip="" display="Monthly"/>
    <hyperlink ref="D14" location="'Quarterly'!R1C1" tooltip="" display="Quarterly"/>
    <hyperlink ref="D16" location="'state-dependent'!R1C1" tooltip="" display="state-dependent"/>
    <hyperlink ref="D12" location="'Monthly'!R1C1" tooltip="" display="Monthly"/>
    <hyperlink ref="D14" location="'Quarterly'!R1C1" tooltip="" display="Quarterly"/>
    <hyperlink ref="D16" location="'state-dependent'!R1C1" tooltip="" display="state-dependent"/>
  </hyperlinks>
  <pageMargins left="1" right="1" top="1" bottom="1" header="0.25" footer="0.25"/>
  <pageSetup firstPageNumber="1" fitToHeight="1" fitToWidth="1" scale="100" useFirstPageNumber="0" orientation="portrait" pageOrder="downThenOver"/>
  <headerFooter>
    <oddFooter>&amp;C&amp;"Helvetica Neue,Regular"&amp;12&amp;K000000&amp;P</oddFooter>
  </headerFooter>
</worksheet>
</file>

<file path=xl/worksheets/sheet2.xml><?xml version="1.0" encoding="utf-8"?>
<worksheet xmlns:r="http://schemas.openxmlformats.org/officeDocument/2006/relationships" xmlns="http://schemas.openxmlformats.org/spreadsheetml/2006/main">
  <dimension ref="A1:P600"/>
  <sheetViews>
    <sheetView workbookViewId="0" showGridLines="0" defaultGridColor="1"/>
  </sheetViews>
  <sheetFormatPr defaultColWidth="10.8333" defaultRowHeight="16" customHeight="1" outlineLevelRow="0" outlineLevelCol="0"/>
  <cols>
    <col min="1" max="3" width="10.8516" style="25" customWidth="1"/>
    <col min="4" max="4" width="19.3516" style="25" customWidth="1"/>
    <col min="5" max="5" width="15.5" style="25" customWidth="1"/>
    <col min="6" max="8" width="10.8516" style="25" customWidth="1"/>
    <col min="9" max="9" width="19" style="25" customWidth="1"/>
    <col min="10" max="10" width="33.1719" style="25" customWidth="1"/>
    <col min="11" max="14" width="10.8516" style="25" customWidth="1"/>
    <col min="15" max="16" width="39" style="25" customWidth="1"/>
    <col min="17" max="16384" width="10.8516" style="25" customWidth="1"/>
  </cols>
  <sheetData>
    <row r="1" ht="15.35" customHeight="1">
      <c r="A1" t="s" s="26">
        <v>13</v>
      </c>
      <c r="B1" t="s" s="26">
        <v>14</v>
      </c>
      <c r="C1" t="s" s="26">
        <v>15</v>
      </c>
      <c r="D1" t="s" s="26">
        <v>16</v>
      </c>
      <c r="E1" t="s" s="26">
        <v>17</v>
      </c>
      <c r="F1" t="s" s="26">
        <v>18</v>
      </c>
      <c r="G1" t="s" s="26">
        <v>19</v>
      </c>
      <c r="H1" t="s" s="26">
        <v>20</v>
      </c>
      <c r="I1" t="s" s="26">
        <v>21</v>
      </c>
      <c r="J1" t="s" s="26">
        <v>22</v>
      </c>
      <c r="K1" t="s" s="26">
        <v>23</v>
      </c>
      <c r="L1" t="s" s="26">
        <v>24</v>
      </c>
      <c r="M1" t="s" s="26">
        <v>25</v>
      </c>
      <c r="N1" t="s" s="26">
        <v>26</v>
      </c>
      <c r="O1" t="s" s="26">
        <v>27</v>
      </c>
      <c r="P1" t="s" s="26">
        <v>28</v>
      </c>
    </row>
    <row r="2" ht="15.35" customHeight="1">
      <c r="A2" s="27">
        <v>26665</v>
      </c>
      <c r="B2" s="28">
        <v>44.0847</v>
      </c>
      <c r="C2" s="29">
        <v>42.7</v>
      </c>
      <c r="D2" t="s" s="30">
        <v>29</v>
      </c>
      <c r="E2" s="31">
        <v>5.94</v>
      </c>
      <c r="F2" s="32">
        <v>118.4</v>
      </c>
      <c r="G2" s="33"/>
      <c r="H2" s="29"/>
      <c r="I2" s="34"/>
      <c r="J2" s="35">
        <v>0.9512811338484261</v>
      </c>
      <c r="K2" s="33">
        <v>4.9</v>
      </c>
      <c r="L2" s="36">
        <v>-0.06948</v>
      </c>
      <c r="M2" s="31">
        <v>6.46</v>
      </c>
      <c r="N2" s="37"/>
      <c r="O2" s="35">
        <v>0.664381310060018</v>
      </c>
      <c r="P2" s="38">
        <v>-0.021152</v>
      </c>
    </row>
    <row r="3" ht="15.35" customHeight="1">
      <c r="A3" s="27">
        <v>26696</v>
      </c>
      <c r="B3" s="28">
        <v>44.7242</v>
      </c>
      <c r="C3" s="29">
        <v>43</v>
      </c>
      <c r="D3" t="s" s="30">
        <v>30</v>
      </c>
      <c r="E3" s="31">
        <v>6.58</v>
      </c>
      <c r="F3" s="32">
        <v>114.2</v>
      </c>
      <c r="G3" s="33"/>
      <c r="H3" s="29"/>
      <c r="I3" s="34"/>
      <c r="J3" s="35">
        <v>0.985763982496316</v>
      </c>
      <c r="K3" s="33">
        <v>5</v>
      </c>
      <c r="L3" s="36">
        <v>0.546735</v>
      </c>
      <c r="M3" s="31">
        <v>6.64</v>
      </c>
      <c r="N3" s="37"/>
      <c r="O3" s="35">
        <v>0.677783584305453</v>
      </c>
      <c r="P3" s="39">
        <v>-0.037918</v>
      </c>
    </row>
    <row r="4" ht="15.35" customHeight="1">
      <c r="A4" s="27">
        <v>26724</v>
      </c>
      <c r="B4" s="28">
        <v>44.7435</v>
      </c>
      <c r="C4" s="29">
        <v>43.4</v>
      </c>
      <c r="D4" t="s" s="30">
        <v>31</v>
      </c>
      <c r="E4" s="31">
        <v>7.09</v>
      </c>
      <c r="F4" s="32">
        <v>112.4</v>
      </c>
      <c r="G4" s="33"/>
      <c r="H4" s="29"/>
      <c r="I4" s="34"/>
      <c r="J4" s="35">
        <v>0.996920575834418</v>
      </c>
      <c r="K4" s="33">
        <v>4.9</v>
      </c>
      <c r="L4" s="36">
        <v>1.047188</v>
      </c>
      <c r="M4" s="31">
        <v>6.71</v>
      </c>
      <c r="N4" s="37"/>
      <c r="O4" s="35">
        <v>0.682462239418604</v>
      </c>
      <c r="P4" s="39">
        <v>-0.005693</v>
      </c>
    </row>
    <row r="5" ht="15.35" customHeight="1">
      <c r="A5" s="27">
        <v>26755</v>
      </c>
      <c r="B5" s="28">
        <v>44.6782</v>
      </c>
      <c r="C5" s="29">
        <v>43.7</v>
      </c>
      <c r="D5" t="s" s="30">
        <v>32</v>
      </c>
      <c r="E5" s="31">
        <v>7.12</v>
      </c>
      <c r="F5" s="32">
        <v>110.3</v>
      </c>
      <c r="G5" s="33"/>
      <c r="H5" s="29"/>
      <c r="I5" s="34"/>
      <c r="J5" s="35">
        <v>1.03981240205833</v>
      </c>
      <c r="K5" s="33">
        <v>5</v>
      </c>
      <c r="L5" s="36">
        <v>1.0837275</v>
      </c>
      <c r="M5" s="31">
        <v>6.67</v>
      </c>
      <c r="N5" s="37"/>
      <c r="O5" s="35">
        <v>0.68591091069284</v>
      </c>
      <c r="P5" s="39">
        <v>-0.045264</v>
      </c>
    </row>
    <row r="6" ht="15.35" customHeight="1">
      <c r="A6" s="27">
        <v>26785</v>
      </c>
      <c r="B6" s="28">
        <v>44.9741</v>
      </c>
      <c r="C6" s="29">
        <v>43.9</v>
      </c>
      <c r="D6" t="s" s="30">
        <v>33</v>
      </c>
      <c r="E6" s="31">
        <v>7.84</v>
      </c>
      <c r="F6" s="32">
        <v>107.2</v>
      </c>
      <c r="G6" s="33"/>
      <c r="H6" s="29"/>
      <c r="I6" s="34"/>
      <c r="J6" s="35">
        <v>1.06477046010782</v>
      </c>
      <c r="K6" s="33">
        <v>4.9</v>
      </c>
      <c r="L6" s="36">
        <v>1.000785</v>
      </c>
      <c r="M6" s="31">
        <v>6.85</v>
      </c>
      <c r="N6" s="37"/>
      <c r="O6" s="35">
        <v>0.690745482707405</v>
      </c>
      <c r="P6" s="39">
        <v>-0.01905</v>
      </c>
    </row>
    <row r="7" ht="15.35" customHeight="1">
      <c r="A7" s="27">
        <v>26816</v>
      </c>
      <c r="B7" s="28">
        <v>45.0257</v>
      </c>
      <c r="C7" s="29">
        <v>44.2</v>
      </c>
      <c r="D7" t="s" s="30">
        <v>34</v>
      </c>
      <c r="E7" s="31">
        <v>8.49</v>
      </c>
      <c r="F7" s="32">
        <v>104.8</v>
      </c>
      <c r="G7" s="33"/>
      <c r="H7" s="29"/>
      <c r="I7" s="34"/>
      <c r="J7" s="35">
        <v>1.08127418917899</v>
      </c>
      <c r="K7" s="33">
        <v>4.9</v>
      </c>
      <c r="L7" s="36">
        <v>1.015156</v>
      </c>
      <c r="M7" s="31">
        <v>6.9</v>
      </c>
      <c r="N7" s="37"/>
      <c r="O7" s="35">
        <v>0.714416329845321</v>
      </c>
      <c r="P7" s="39">
        <v>-0.010278</v>
      </c>
    </row>
    <row r="8" ht="15.35" customHeight="1">
      <c r="A8" s="27">
        <v>26846</v>
      </c>
      <c r="B8" s="28">
        <v>45.1952</v>
      </c>
      <c r="C8" s="29">
        <v>44.2</v>
      </c>
      <c r="D8" t="s" s="30">
        <v>35</v>
      </c>
      <c r="E8" s="31">
        <v>10.4</v>
      </c>
      <c r="F8" s="32">
        <v>105.8</v>
      </c>
      <c r="G8" s="33"/>
      <c r="H8" s="29"/>
      <c r="I8" s="34"/>
      <c r="J8" s="35">
        <v>1.12871497981096</v>
      </c>
      <c r="K8" s="33">
        <v>4.8</v>
      </c>
      <c r="L8" s="36">
        <v>1.3172325</v>
      </c>
      <c r="M8" s="31">
        <v>7.13</v>
      </c>
      <c r="N8" s="37"/>
      <c r="O8" s="35">
        <v>0.756953918884046</v>
      </c>
      <c r="P8" s="39">
        <v>0.032728</v>
      </c>
    </row>
    <row r="9" ht="15.35" customHeight="1">
      <c r="A9" s="27">
        <v>26877</v>
      </c>
      <c r="B9" s="28">
        <v>45.1308</v>
      </c>
      <c r="C9" s="29">
        <v>45</v>
      </c>
      <c r="D9" t="s" s="30">
        <v>36</v>
      </c>
      <c r="E9" s="31">
        <v>10.5</v>
      </c>
      <c r="F9" s="32">
        <v>103.8</v>
      </c>
      <c r="G9" s="33"/>
      <c r="H9" s="29"/>
      <c r="I9" s="34"/>
      <c r="J9" s="35">
        <v>1.15257250653759</v>
      </c>
      <c r="K9" s="33">
        <v>4.8</v>
      </c>
      <c r="L9" s="36">
        <v>1.854444</v>
      </c>
      <c r="M9" s="31">
        <v>7.4</v>
      </c>
      <c r="N9" s="37"/>
      <c r="O9" s="35">
        <v>0.7912689163766879</v>
      </c>
      <c r="P9" s="39">
        <v>-0.038544</v>
      </c>
    </row>
    <row r="10" ht="15.35" customHeight="1">
      <c r="A10" s="27">
        <v>26908</v>
      </c>
      <c r="B10" s="28">
        <v>45.4862</v>
      </c>
      <c r="C10" s="29">
        <v>45.2</v>
      </c>
      <c r="D10" t="s" s="30">
        <v>37</v>
      </c>
      <c r="E10" s="31">
        <v>10.78</v>
      </c>
      <c r="F10" s="32">
        <v>105.6</v>
      </c>
      <c r="G10" s="33"/>
      <c r="H10" s="29"/>
      <c r="I10" s="34"/>
      <c r="J10" s="35">
        <v>1.19532474060682</v>
      </c>
      <c r="K10" s="33">
        <v>4.8</v>
      </c>
      <c r="L10" s="36">
        <v>2.182435</v>
      </c>
      <c r="M10" s="31">
        <v>7.09</v>
      </c>
      <c r="N10" s="37"/>
      <c r="O10" s="35">
        <v>0.795308868458889</v>
      </c>
      <c r="P10" s="39">
        <v>0.035419</v>
      </c>
    </row>
    <row r="11" ht="15.35" customHeight="1">
      <c r="A11" s="27">
        <v>26938</v>
      </c>
      <c r="B11" s="28">
        <v>45.8531</v>
      </c>
      <c r="C11" s="29">
        <v>45.6</v>
      </c>
      <c r="D11" t="s" s="30">
        <v>38</v>
      </c>
      <c r="E11" s="31">
        <v>10.01</v>
      </c>
      <c r="F11" s="32">
        <v>109.8</v>
      </c>
      <c r="G11" s="33"/>
      <c r="H11" s="29"/>
      <c r="I11" s="34"/>
      <c r="J11" s="35">
        <v>1.2217225753996</v>
      </c>
      <c r="K11" s="33">
        <v>4.6</v>
      </c>
      <c r="L11" s="36">
        <v>2.08466</v>
      </c>
      <c r="M11" s="31">
        <v>6.79</v>
      </c>
      <c r="N11" s="37"/>
      <c r="O11" s="35">
        <v>0.789610888627829</v>
      </c>
      <c r="P11" s="39">
        <v>-0.006188</v>
      </c>
    </row>
    <row r="12" ht="15.35" customHeight="1">
      <c r="A12" s="27">
        <v>26969</v>
      </c>
      <c r="B12" s="28">
        <v>46.0654</v>
      </c>
      <c r="C12" s="29">
        <v>45.9</v>
      </c>
      <c r="D12" t="s" s="30">
        <v>39</v>
      </c>
      <c r="E12" s="31">
        <v>10.03</v>
      </c>
      <c r="F12" s="32">
        <v>102</v>
      </c>
      <c r="G12" s="33"/>
      <c r="H12" s="29"/>
      <c r="I12" s="34"/>
      <c r="J12" s="35">
        <v>1.29644617494126</v>
      </c>
      <c r="K12" s="33">
        <v>4.8</v>
      </c>
      <c r="L12" s="36">
        <v>1.931236</v>
      </c>
      <c r="M12" s="31">
        <v>6.73</v>
      </c>
      <c r="N12" s="37"/>
      <c r="O12" s="35">
        <v>0.776910234088503</v>
      </c>
      <c r="P12" s="39">
        <v>-0.11282</v>
      </c>
    </row>
    <row r="13" ht="15.35" customHeight="1">
      <c r="A13" s="27">
        <v>26999</v>
      </c>
      <c r="B13" s="28">
        <v>45.9344</v>
      </c>
      <c r="C13" s="29">
        <v>46.3</v>
      </c>
      <c r="D13" t="s" s="30">
        <v>40</v>
      </c>
      <c r="E13" s="31">
        <v>9.949999999999999</v>
      </c>
      <c r="F13" s="32">
        <v>94.78</v>
      </c>
      <c r="G13" s="33"/>
      <c r="H13" s="29"/>
      <c r="I13" s="34"/>
      <c r="J13" s="35">
        <v>1.20240622422157</v>
      </c>
      <c r="K13" s="33">
        <v>4.9</v>
      </c>
      <c r="L13" s="36">
        <v>1.7677425</v>
      </c>
      <c r="M13" s="31">
        <v>6.74</v>
      </c>
      <c r="N13" s="37"/>
      <c r="O13" s="35">
        <v>0.7785847546188071</v>
      </c>
      <c r="P13" s="39">
        <v>0.011571</v>
      </c>
    </row>
    <row r="14" ht="15.35" customHeight="1">
      <c r="A14" s="27">
        <v>27030</v>
      </c>
      <c r="B14" s="28">
        <v>45.6298</v>
      </c>
      <c r="C14" s="29">
        <v>46.8</v>
      </c>
      <c r="D14" t="s" s="30">
        <v>41</v>
      </c>
      <c r="E14" s="31">
        <v>9.65</v>
      </c>
      <c r="F14" s="32">
        <v>96.11</v>
      </c>
      <c r="G14" s="33"/>
      <c r="H14" s="29"/>
      <c r="I14" s="34"/>
      <c r="J14" s="35">
        <v>1.15285437984681</v>
      </c>
      <c r="K14" s="33">
        <v>5.1</v>
      </c>
      <c r="L14" s="36">
        <v>1.1496125</v>
      </c>
      <c r="M14" s="31">
        <v>6.99</v>
      </c>
      <c r="N14" s="37"/>
      <c r="O14" s="35">
        <v>0.782037699287967</v>
      </c>
      <c r="P14" s="39">
        <v>-0.01442</v>
      </c>
    </row>
    <row r="15" ht="15.35" customHeight="1">
      <c r="A15" s="27">
        <v>27061</v>
      </c>
      <c r="B15" s="28">
        <v>45.4951</v>
      </c>
      <c r="C15" s="29">
        <v>47.3</v>
      </c>
      <c r="D15" t="s" s="30">
        <v>42</v>
      </c>
      <c r="E15" s="31">
        <v>8.970000000000001</v>
      </c>
      <c r="F15" s="32">
        <v>93.45</v>
      </c>
      <c r="G15" s="33"/>
      <c r="H15" s="29"/>
      <c r="I15" s="34"/>
      <c r="J15" s="35">
        <v>1.10209189398584</v>
      </c>
      <c r="K15" s="33">
        <v>5.2</v>
      </c>
      <c r="L15" s="36">
        <v>0.4638125</v>
      </c>
      <c r="M15" s="31">
        <v>6.96</v>
      </c>
      <c r="N15" s="37"/>
      <c r="O15" s="35">
        <v>0.7698731227304449</v>
      </c>
      <c r="P15" s="39">
        <v>-0.003808</v>
      </c>
    </row>
    <row r="16" ht="15.35" customHeight="1">
      <c r="A16" s="27">
        <v>27089</v>
      </c>
      <c r="B16" s="28">
        <v>45.4952</v>
      </c>
      <c r="C16" s="29">
        <v>47.8</v>
      </c>
      <c r="D16" t="s" s="30">
        <v>43</v>
      </c>
      <c r="E16" s="31">
        <v>9.35</v>
      </c>
      <c r="F16" s="32">
        <v>97.44</v>
      </c>
      <c r="G16" s="33"/>
      <c r="H16" s="29"/>
      <c r="I16" s="34"/>
      <c r="J16" s="35">
        <v>1.08924782224256</v>
      </c>
      <c r="K16" s="33">
        <v>5.1</v>
      </c>
      <c r="L16" s="36">
        <v>0.46386</v>
      </c>
      <c r="M16" s="31">
        <v>7.21</v>
      </c>
      <c r="N16" s="37"/>
      <c r="O16" s="35">
        <v>0.763428101110351</v>
      </c>
      <c r="P16" s="39">
        <v>-0.027418</v>
      </c>
    </row>
    <row r="17" ht="15.35" customHeight="1">
      <c r="A17" s="27">
        <v>27120</v>
      </c>
      <c r="B17" s="28">
        <v>45.3625</v>
      </c>
      <c r="C17" s="29">
        <v>48.1</v>
      </c>
      <c r="D17" t="s" s="30">
        <v>44</v>
      </c>
      <c r="E17" s="31">
        <v>10.51</v>
      </c>
      <c r="F17" s="32">
        <v>92.45999999999999</v>
      </c>
      <c r="G17" s="33"/>
      <c r="H17" s="29"/>
      <c r="I17" s="34"/>
      <c r="J17" s="35">
        <v>1.10765393771215</v>
      </c>
      <c r="K17" s="33">
        <v>5.1</v>
      </c>
      <c r="L17" s="36">
        <v>1.3405175</v>
      </c>
      <c r="M17" s="31">
        <v>7.51</v>
      </c>
      <c r="N17" s="37"/>
      <c r="O17" s="35">
        <v>0.769917748793698</v>
      </c>
      <c r="P17" s="39">
        <v>-0.045149</v>
      </c>
    </row>
    <row r="18" ht="15.35" customHeight="1">
      <c r="A18" s="27">
        <v>27150</v>
      </c>
      <c r="B18" s="28">
        <v>45.7241</v>
      </c>
      <c r="C18" s="29">
        <v>48.6</v>
      </c>
      <c r="D18" t="s" s="30">
        <v>45</v>
      </c>
      <c r="E18" s="31">
        <v>11.31</v>
      </c>
      <c r="F18" s="32">
        <v>89.67</v>
      </c>
      <c r="G18" s="33"/>
      <c r="H18" s="29"/>
      <c r="I18" s="34"/>
      <c r="J18" s="35">
        <v>1.12952174200724</v>
      </c>
      <c r="K18" s="33">
        <v>5.1</v>
      </c>
      <c r="L18" s="36">
        <v>2.78127</v>
      </c>
      <c r="M18" s="31">
        <v>7.58</v>
      </c>
      <c r="N18" s="37"/>
      <c r="O18" s="35">
        <v>0.763641872564147</v>
      </c>
      <c r="P18" s="39">
        <v>-0.034396</v>
      </c>
    </row>
    <row r="19" ht="15.35" customHeight="1">
      <c r="A19" s="27">
        <v>27181</v>
      </c>
      <c r="B19" s="28">
        <v>45.639</v>
      </c>
      <c r="C19" s="29">
        <v>49</v>
      </c>
      <c r="D19" t="s" s="30">
        <v>46</v>
      </c>
      <c r="E19" s="31">
        <v>11.93</v>
      </c>
      <c r="F19" s="32">
        <v>89.79000000000001</v>
      </c>
      <c r="G19" s="33"/>
      <c r="H19" s="29"/>
      <c r="I19" s="34"/>
      <c r="J19" s="35">
        <v>1.1408537015661</v>
      </c>
      <c r="K19" s="33">
        <v>5.4</v>
      </c>
      <c r="L19" s="36">
        <v>4.27448</v>
      </c>
      <c r="M19" s="31">
        <v>7.54</v>
      </c>
      <c r="N19" s="37"/>
      <c r="O19" s="35">
        <v>0.763474658234904</v>
      </c>
      <c r="P19" s="39">
        <v>-0.018816</v>
      </c>
    </row>
    <row r="20" ht="15.35" customHeight="1">
      <c r="A20" s="27">
        <v>27211</v>
      </c>
      <c r="B20" s="28">
        <v>45.7193</v>
      </c>
      <c r="C20" s="29">
        <v>49.3</v>
      </c>
      <c r="D20" t="s" s="30">
        <v>47</v>
      </c>
      <c r="E20" s="31">
        <v>12.92</v>
      </c>
      <c r="F20" s="32">
        <v>79.31</v>
      </c>
      <c r="G20" s="33"/>
      <c r="H20" s="29"/>
      <c r="I20" s="34"/>
      <c r="J20" s="35">
        <v>1.18646519479167</v>
      </c>
      <c r="K20" s="33">
        <v>5.5</v>
      </c>
      <c r="L20" s="36">
        <v>4.94427</v>
      </c>
      <c r="M20" s="31">
        <v>7.81</v>
      </c>
      <c r="N20" s="37"/>
      <c r="O20" s="35">
        <v>0.779885868814432</v>
      </c>
      <c r="P20" s="39">
        <v>-0.08369799999999999</v>
      </c>
    </row>
    <row r="21" ht="15.35" customHeight="1">
      <c r="A21" s="27">
        <v>27242</v>
      </c>
      <c r="B21" s="28">
        <v>45.2357</v>
      </c>
      <c r="C21" s="29">
        <v>49.9</v>
      </c>
      <c r="D21" t="s" s="30">
        <v>48</v>
      </c>
      <c r="E21" s="31">
        <v>12.01</v>
      </c>
      <c r="F21" s="32">
        <v>76.03</v>
      </c>
      <c r="G21" s="33"/>
      <c r="H21" s="29"/>
      <c r="I21" s="34"/>
      <c r="J21" s="35">
        <v>1.2463326808463</v>
      </c>
      <c r="K21" s="33">
        <v>5.5</v>
      </c>
      <c r="L21" s="36">
        <v>4.680296</v>
      </c>
      <c r="M21" s="31">
        <v>8.039999999999999</v>
      </c>
      <c r="N21" s="37"/>
      <c r="O21" s="35">
        <v>0.801286929907281</v>
      </c>
      <c r="P21" s="39">
        <v>-0.08817700000000001</v>
      </c>
    </row>
    <row r="22" ht="15.35" customHeight="1">
      <c r="A22" s="27">
        <v>27273</v>
      </c>
      <c r="B22" s="28">
        <v>45.2421</v>
      </c>
      <c r="C22" s="29">
        <v>50.6</v>
      </c>
      <c r="D22" t="s" s="30">
        <v>49</v>
      </c>
      <c r="E22" s="31">
        <v>11.34</v>
      </c>
      <c r="F22" s="32">
        <v>68.12</v>
      </c>
      <c r="G22" s="33"/>
      <c r="H22" s="29"/>
      <c r="I22" s="34"/>
      <c r="J22" s="35">
        <v>1.28640296060119</v>
      </c>
      <c r="K22" s="33">
        <v>5.9</v>
      </c>
      <c r="L22" s="36">
        <v>4.0929425</v>
      </c>
      <c r="M22" s="31">
        <v>8.039999999999999</v>
      </c>
      <c r="N22" s="37"/>
      <c r="O22" s="35">
        <v>0.813335912551489</v>
      </c>
      <c r="P22" s="39">
        <v>-0.125611</v>
      </c>
    </row>
    <row r="23" ht="15.35" customHeight="1">
      <c r="A23" s="27">
        <v>27303</v>
      </c>
      <c r="B23" s="28">
        <v>45.1011</v>
      </c>
      <c r="C23" s="29">
        <v>51</v>
      </c>
      <c r="D23" t="s" s="30">
        <v>50</v>
      </c>
      <c r="E23" s="31">
        <v>10.06</v>
      </c>
      <c r="F23" s="32">
        <v>69.44</v>
      </c>
      <c r="G23" s="33"/>
      <c r="H23" s="29"/>
      <c r="I23" s="34"/>
      <c r="J23" s="35">
        <v>1.31655037095181</v>
      </c>
      <c r="K23" s="33">
        <v>6</v>
      </c>
      <c r="L23" s="36">
        <v>3.41419</v>
      </c>
      <c r="M23" s="31">
        <v>7.9</v>
      </c>
      <c r="N23" s="37"/>
      <c r="O23" s="35">
        <v>0.83013661244405</v>
      </c>
      <c r="P23" s="39">
        <v>0.163013</v>
      </c>
    </row>
    <row r="24" ht="15.35" customHeight="1">
      <c r="A24" s="27">
        <v>27334</v>
      </c>
      <c r="B24" s="28">
        <v>43.6158</v>
      </c>
      <c r="C24" s="29">
        <v>51.5</v>
      </c>
      <c r="D24" t="s" s="30">
        <v>51</v>
      </c>
      <c r="E24" s="31">
        <v>9.449999999999999</v>
      </c>
      <c r="F24" s="32">
        <v>71.73999999999999</v>
      </c>
      <c r="G24" s="33"/>
      <c r="H24" s="29"/>
      <c r="I24" s="34"/>
      <c r="J24" s="35">
        <v>1.30632036340738</v>
      </c>
      <c r="K24" s="33">
        <v>6.6</v>
      </c>
      <c r="L24" s="36">
        <v>2.68095</v>
      </c>
      <c r="M24" s="31">
        <v>7.68</v>
      </c>
      <c r="N24" s="37"/>
      <c r="O24" s="35">
        <v>0.869991724965012</v>
      </c>
      <c r="P24" s="39">
        <v>-0.051088</v>
      </c>
    </row>
    <row r="25" ht="15.35" customHeight="1">
      <c r="A25" s="27">
        <v>27364</v>
      </c>
      <c r="B25" s="28">
        <v>42.0553</v>
      </c>
      <c r="C25" s="29">
        <v>51.9</v>
      </c>
      <c r="D25" t="s" s="30">
        <v>52</v>
      </c>
      <c r="E25" s="31">
        <v>8.529999999999999</v>
      </c>
      <c r="F25" s="32">
        <v>67.06999999999999</v>
      </c>
      <c r="G25" s="33"/>
      <c r="H25" s="29"/>
      <c r="I25" s="34"/>
      <c r="J25" s="35">
        <v>1.32060801500392</v>
      </c>
      <c r="K25" s="33">
        <v>7.2</v>
      </c>
      <c r="L25" s="36">
        <v>2.3105025</v>
      </c>
      <c r="M25" s="31">
        <v>7.43</v>
      </c>
      <c r="N25" s="37"/>
      <c r="O25" s="35">
        <v>0.8889114287840409</v>
      </c>
      <c r="P25" s="39">
        <v>-0.025021</v>
      </c>
    </row>
    <row r="26" ht="15.35" customHeight="1">
      <c r="A26" s="27">
        <v>27395</v>
      </c>
      <c r="B26" s="28">
        <v>41.475</v>
      </c>
      <c r="C26" s="29">
        <v>52.3</v>
      </c>
      <c r="D26" t="s" s="30">
        <v>53</v>
      </c>
      <c r="E26" s="31">
        <v>7.13</v>
      </c>
      <c r="F26" s="32">
        <v>72.56</v>
      </c>
      <c r="G26" s="33"/>
      <c r="H26" s="29"/>
      <c r="I26" s="34"/>
      <c r="J26" s="35">
        <v>1.37694972611649</v>
      </c>
      <c r="K26" s="33">
        <v>8.1</v>
      </c>
      <c r="L26" s="36">
        <v>1.754838</v>
      </c>
      <c r="M26" s="31">
        <v>7.5</v>
      </c>
      <c r="N26" s="37"/>
      <c r="O26" s="35">
        <v>0.860162352932107</v>
      </c>
      <c r="P26" s="39">
        <v>0.11781</v>
      </c>
    </row>
    <row r="27" ht="15.35" customHeight="1">
      <c r="A27" s="27">
        <v>27426</v>
      </c>
      <c r="B27" s="28">
        <v>40.529</v>
      </c>
      <c r="C27" s="29">
        <v>52.6</v>
      </c>
      <c r="D27" t="s" s="30">
        <v>54</v>
      </c>
      <c r="E27" s="31">
        <v>6.24</v>
      </c>
      <c r="F27" s="32">
        <v>80.09999999999999</v>
      </c>
      <c r="G27" s="33"/>
      <c r="H27" s="29"/>
      <c r="I27" s="34"/>
      <c r="J27" s="35">
        <v>1.23964018215895</v>
      </c>
      <c r="K27" s="33">
        <v>8.1</v>
      </c>
      <c r="L27" s="36">
        <v>0.9938825</v>
      </c>
      <c r="M27" s="31">
        <v>7.39</v>
      </c>
      <c r="N27" s="37"/>
      <c r="O27" s="35">
        <v>0.831766834239283</v>
      </c>
      <c r="P27" s="39">
        <v>0.06315999999999999</v>
      </c>
    </row>
    <row r="28" ht="15.35" customHeight="1">
      <c r="A28" s="27">
        <v>27454</v>
      </c>
      <c r="B28" s="28">
        <v>40.0796</v>
      </c>
      <c r="C28" s="29">
        <v>52.8</v>
      </c>
      <c r="D28" t="s" s="30">
        <v>55</v>
      </c>
      <c r="E28" s="31">
        <v>5.54</v>
      </c>
      <c r="F28" s="32">
        <v>83.78</v>
      </c>
      <c r="G28" s="33"/>
      <c r="H28" s="29"/>
      <c r="I28" s="34"/>
      <c r="J28" s="35">
        <v>1.15660638170996</v>
      </c>
      <c r="K28" s="33">
        <v>8.6</v>
      </c>
      <c r="L28" s="36">
        <v>0.5075225</v>
      </c>
      <c r="M28" s="31">
        <v>7.73</v>
      </c>
      <c r="N28" s="37"/>
      <c r="O28" s="35">
        <v>0.796076945794487</v>
      </c>
      <c r="P28" s="39">
        <v>0.019914</v>
      </c>
    </row>
    <row r="29" ht="15.35" customHeight="1">
      <c r="A29" s="27">
        <v>27485</v>
      </c>
      <c r="B29" s="28">
        <v>40.1527</v>
      </c>
      <c r="C29" s="29">
        <v>53</v>
      </c>
      <c r="D29" t="s" s="30">
        <v>56</v>
      </c>
      <c r="E29" s="31">
        <v>5.49</v>
      </c>
      <c r="F29" s="32">
        <v>84.72</v>
      </c>
      <c r="G29" s="33"/>
      <c r="H29" s="29"/>
      <c r="I29" s="34"/>
      <c r="J29" s="35">
        <v>1.09481360884292</v>
      </c>
      <c r="K29" s="33">
        <v>8.800000000000001</v>
      </c>
      <c r="L29" s="36">
        <v>0.1462125</v>
      </c>
      <c r="M29" s="31">
        <v>8.23</v>
      </c>
      <c r="N29" s="37"/>
      <c r="O29" s="35">
        <v>0.773807562603035</v>
      </c>
      <c r="P29" s="39">
        <v>0.045024</v>
      </c>
    </row>
    <row r="30" ht="15.35" customHeight="1">
      <c r="A30" s="27">
        <v>27515</v>
      </c>
      <c r="B30" s="28">
        <v>40.0399</v>
      </c>
      <c r="C30" s="29">
        <v>53.1</v>
      </c>
      <c r="D30" t="s" s="30">
        <v>57</v>
      </c>
      <c r="E30" s="31">
        <v>5.22</v>
      </c>
      <c r="F30" s="32">
        <v>90.09999999999999</v>
      </c>
      <c r="G30" s="33"/>
      <c r="H30" s="29"/>
      <c r="I30" s="34"/>
      <c r="J30" s="35">
        <v>1.06158072778808</v>
      </c>
      <c r="K30" s="33">
        <v>9</v>
      </c>
      <c r="L30" s="36">
        <v>-0.230024</v>
      </c>
      <c r="M30" s="31">
        <v>8.06</v>
      </c>
      <c r="N30" s="37"/>
      <c r="O30" s="35">
        <v>0.759526127006963</v>
      </c>
      <c r="P30" s="39">
        <v>0.046793</v>
      </c>
    </row>
    <row r="31" ht="15.35" customHeight="1">
      <c r="A31" s="27">
        <v>27546</v>
      </c>
      <c r="B31" s="28">
        <v>40.2987</v>
      </c>
      <c r="C31" s="29">
        <v>53.5</v>
      </c>
      <c r="D31" t="s" s="30">
        <v>58</v>
      </c>
      <c r="E31" s="31">
        <v>5.55</v>
      </c>
      <c r="F31" s="32">
        <v>92.40000000000001</v>
      </c>
      <c r="G31" s="33"/>
      <c r="H31" s="29"/>
      <c r="I31" s="34"/>
      <c r="J31" s="35">
        <v>1.03150178251028</v>
      </c>
      <c r="K31" s="33">
        <v>8.800000000000001</v>
      </c>
      <c r="L31" s="36">
        <v>-0.458</v>
      </c>
      <c r="M31" s="31">
        <v>7.86</v>
      </c>
      <c r="N31" s="37"/>
      <c r="O31" s="35">
        <v>0.757416962994616</v>
      </c>
      <c r="P31" s="39">
        <v>0.04212</v>
      </c>
    </row>
    <row r="32" ht="15.35" customHeight="1">
      <c r="A32" s="27">
        <v>27576</v>
      </c>
      <c r="B32" s="28">
        <v>40.7094</v>
      </c>
      <c r="C32" s="29">
        <v>54</v>
      </c>
      <c r="D32" t="s" s="30">
        <v>59</v>
      </c>
      <c r="E32" s="31">
        <v>6.1</v>
      </c>
      <c r="F32" s="32">
        <v>92.48999999999999</v>
      </c>
      <c r="G32" s="33"/>
      <c r="H32" s="29"/>
      <c r="I32" s="34"/>
      <c r="J32" s="35">
        <v>1.01121438102598</v>
      </c>
      <c r="K32" s="33">
        <v>8.6</v>
      </c>
      <c r="L32" s="36">
        <v>-0.5097225</v>
      </c>
      <c r="M32" s="31">
        <v>8.06</v>
      </c>
      <c r="N32" s="37"/>
      <c r="O32" s="35">
        <v>0.747438774068141</v>
      </c>
      <c r="P32" s="39">
        <v>-0.07030400000000001</v>
      </c>
    </row>
    <row r="33" ht="15.35" customHeight="1">
      <c r="A33" s="27">
        <v>27607</v>
      </c>
      <c r="B33" s="28">
        <v>41.1098</v>
      </c>
      <c r="C33" s="29">
        <v>54.2</v>
      </c>
      <c r="D33" t="s" s="30">
        <v>60</v>
      </c>
      <c r="E33" s="31">
        <v>6.14</v>
      </c>
      <c r="F33" s="32">
        <v>85.70999999999999</v>
      </c>
      <c r="G33" s="33"/>
      <c r="H33" s="29"/>
      <c r="I33" s="34"/>
      <c r="J33" s="35">
        <v>0.987953208654985</v>
      </c>
      <c r="K33" s="33">
        <v>8.4</v>
      </c>
      <c r="L33" s="36">
        <v>-0.460268</v>
      </c>
      <c r="M33" s="31">
        <v>8.4</v>
      </c>
      <c r="N33" s="37"/>
      <c r="O33" s="35">
        <v>0.7148260061721941</v>
      </c>
      <c r="P33" s="39">
        <v>-0.020463</v>
      </c>
    </row>
    <row r="34" ht="15.35" customHeight="1">
      <c r="A34" s="27">
        <v>27638</v>
      </c>
      <c r="B34" s="28">
        <v>41.638</v>
      </c>
      <c r="C34" s="29">
        <v>54.6</v>
      </c>
      <c r="D34" t="s" s="30">
        <v>61</v>
      </c>
      <c r="E34" s="31">
        <v>6.24</v>
      </c>
      <c r="F34" s="32">
        <v>84.67</v>
      </c>
      <c r="G34" s="33"/>
      <c r="H34" s="29"/>
      <c r="I34" s="34"/>
      <c r="J34" s="35">
        <v>0.970279955879742</v>
      </c>
      <c r="K34" s="33">
        <v>8.4</v>
      </c>
      <c r="L34" s="36">
        <v>-0.2841175</v>
      </c>
      <c r="M34" s="31">
        <v>8.43</v>
      </c>
      <c r="N34" s="37"/>
      <c r="O34" s="35">
        <v>0.682570991899911</v>
      </c>
      <c r="P34" s="39">
        <v>-0.03755</v>
      </c>
    </row>
    <row r="35" ht="15.35" customHeight="1">
      <c r="A35" s="27">
        <v>27668</v>
      </c>
      <c r="B35" s="28">
        <v>41.8171</v>
      </c>
      <c r="C35" s="29">
        <v>54.9</v>
      </c>
      <c r="D35" t="s" s="30">
        <v>62</v>
      </c>
      <c r="E35" s="31">
        <v>5.82</v>
      </c>
      <c r="F35" s="32">
        <v>88.56999999999999</v>
      </c>
      <c r="G35" s="33"/>
      <c r="H35" s="29"/>
      <c r="I35" s="34"/>
      <c r="J35" s="35">
        <v>0.961137426100898</v>
      </c>
      <c r="K35" s="33">
        <v>8.4</v>
      </c>
      <c r="L35" s="36">
        <v>-0.106026</v>
      </c>
      <c r="M35" s="31">
        <v>8.140000000000001</v>
      </c>
      <c r="N35" s="37"/>
      <c r="O35" s="35">
        <v>0.659170434755051</v>
      </c>
      <c r="P35" s="39">
        <v>0.059255</v>
      </c>
    </row>
    <row r="36" ht="15.35" customHeight="1">
      <c r="A36" s="27">
        <v>27699</v>
      </c>
      <c r="B36" s="28">
        <v>41.8764</v>
      </c>
      <c r="C36" s="29">
        <v>55.3</v>
      </c>
      <c r="D36" t="s" s="30">
        <v>63</v>
      </c>
      <c r="E36" s="31">
        <v>5.22</v>
      </c>
      <c r="F36" s="32">
        <v>90.06999999999999</v>
      </c>
      <c r="G36" s="33"/>
      <c r="H36" s="29"/>
      <c r="I36" s="34"/>
      <c r="J36" s="35">
        <v>0.962722768374464</v>
      </c>
      <c r="K36" s="33">
        <v>8.300000000000001</v>
      </c>
      <c r="L36" s="36">
        <v>-0.09944500000000001</v>
      </c>
      <c r="M36" s="31">
        <v>8.050000000000001</v>
      </c>
      <c r="N36" s="37"/>
      <c r="O36" s="35">
        <v>0.644037883257188</v>
      </c>
      <c r="P36" s="39">
        <v>0.025989</v>
      </c>
    </row>
    <row r="37" ht="15.35" customHeight="1">
      <c r="A37" s="27">
        <v>27729</v>
      </c>
      <c r="B37" s="28">
        <v>42.4484</v>
      </c>
      <c r="C37" s="29">
        <v>55.6</v>
      </c>
      <c r="D37" t="s" s="30">
        <v>64</v>
      </c>
      <c r="E37" s="31">
        <v>5.2</v>
      </c>
      <c r="F37" s="32">
        <v>88.7</v>
      </c>
      <c r="G37" s="33"/>
      <c r="H37" s="29"/>
      <c r="I37" s="34"/>
      <c r="J37" s="35">
        <v>0.990842696709053</v>
      </c>
      <c r="K37" s="33">
        <v>8.199999999999999</v>
      </c>
      <c r="L37" s="36">
        <v>-0.3028275</v>
      </c>
      <c r="M37" s="31">
        <v>8</v>
      </c>
      <c r="N37" s="37"/>
      <c r="O37" s="35">
        <v>0.6513251007118011</v>
      </c>
      <c r="P37" s="39">
        <v>-0.015285</v>
      </c>
    </row>
    <row r="38" ht="15.35" customHeight="1">
      <c r="A38" s="27">
        <v>27760</v>
      </c>
      <c r="B38" s="28">
        <v>43.0149</v>
      </c>
      <c r="C38" s="29">
        <v>55.8</v>
      </c>
      <c r="D38" t="s" s="30">
        <v>65</v>
      </c>
      <c r="E38" s="31">
        <v>4.87</v>
      </c>
      <c r="F38" s="32">
        <v>96.86</v>
      </c>
      <c r="G38" s="33"/>
      <c r="H38" s="29"/>
      <c r="I38" s="34"/>
      <c r="J38" s="35">
        <v>1.0566146894768</v>
      </c>
      <c r="K38" s="33">
        <v>7.9</v>
      </c>
      <c r="L38" s="36">
        <v>-0.63286</v>
      </c>
      <c r="M38" s="31">
        <v>7.74</v>
      </c>
      <c r="N38" s="37"/>
      <c r="O38" s="35">
        <v>0.652187394611681</v>
      </c>
      <c r="P38" s="39">
        <v>0.115443</v>
      </c>
    </row>
    <row r="39" ht="15.35" customHeight="1">
      <c r="A39" s="27">
        <v>27791</v>
      </c>
      <c r="B39" s="28">
        <v>43.4515</v>
      </c>
      <c r="C39" s="29">
        <v>55.9</v>
      </c>
      <c r="D39" t="s" s="30">
        <v>66</v>
      </c>
      <c r="E39" s="31">
        <v>4.77</v>
      </c>
      <c r="F39" s="32">
        <v>100.6</v>
      </c>
      <c r="G39" s="33"/>
      <c r="H39" s="29"/>
      <c r="I39" s="34"/>
      <c r="J39" s="35">
        <v>0.959862864139966</v>
      </c>
      <c r="K39" s="33">
        <v>7.7</v>
      </c>
      <c r="L39" s="36">
        <v>-0.832585</v>
      </c>
      <c r="M39" s="31">
        <v>7.79</v>
      </c>
      <c r="N39" s="37"/>
      <c r="O39" s="35">
        <v>0.632237345581301</v>
      </c>
      <c r="P39" s="39">
        <v>-0.009155999999999999</v>
      </c>
    </row>
    <row r="40" ht="15.35" customHeight="1">
      <c r="A40" s="27">
        <v>27820</v>
      </c>
      <c r="B40" s="28">
        <v>43.5359</v>
      </c>
      <c r="C40" s="29">
        <v>56</v>
      </c>
      <c r="D40" t="s" s="30">
        <v>67</v>
      </c>
      <c r="E40" s="31">
        <v>4.84</v>
      </c>
      <c r="F40" s="32">
        <v>101.1</v>
      </c>
      <c r="G40" s="33"/>
      <c r="H40" s="29"/>
      <c r="I40" s="34"/>
      <c r="J40" s="35">
        <v>0.8857168898776741</v>
      </c>
      <c r="K40" s="33">
        <v>7.6</v>
      </c>
      <c r="L40" s="36">
        <v>-0.88662</v>
      </c>
      <c r="M40" s="31">
        <v>7.73</v>
      </c>
      <c r="N40" s="37"/>
      <c r="O40" s="35">
        <v>0.6133857848670899</v>
      </c>
      <c r="P40" s="39">
        <v>0.02864</v>
      </c>
    </row>
    <row r="41" ht="15.35" customHeight="1">
      <c r="A41" s="27">
        <v>27851</v>
      </c>
      <c r="B41" s="28">
        <v>43.7593</v>
      </c>
      <c r="C41" s="29">
        <v>56.1</v>
      </c>
      <c r="D41" t="s" s="30">
        <v>68</v>
      </c>
      <c r="E41" s="31">
        <v>4.82</v>
      </c>
      <c r="F41" s="32">
        <v>101.9</v>
      </c>
      <c r="G41" s="33"/>
      <c r="H41" s="29"/>
      <c r="I41" s="34"/>
      <c r="J41" s="35">
        <v>0.8412933640258889</v>
      </c>
      <c r="K41" s="33">
        <v>7.7</v>
      </c>
      <c r="L41" s="36">
        <v>-0.851754</v>
      </c>
      <c r="M41" s="31">
        <v>7.56</v>
      </c>
      <c r="N41" s="37"/>
      <c r="O41" s="35">
        <v>0.608669147538307</v>
      </c>
      <c r="P41" s="39">
        <v>-0.01381</v>
      </c>
    </row>
    <row r="42" ht="15.35" customHeight="1">
      <c r="A42" s="27">
        <v>27881</v>
      </c>
      <c r="B42" s="28">
        <v>43.9359</v>
      </c>
      <c r="C42" s="29">
        <v>56.4</v>
      </c>
      <c r="D42" t="s" s="30">
        <v>69</v>
      </c>
      <c r="E42" s="31">
        <v>5.29</v>
      </c>
      <c r="F42" s="32">
        <v>101.2</v>
      </c>
      <c r="G42" s="33"/>
      <c r="H42" s="29"/>
      <c r="I42" s="34"/>
      <c r="J42" s="35">
        <v>0.815024111902131</v>
      </c>
      <c r="K42" s="33">
        <v>7.4</v>
      </c>
      <c r="L42" s="36">
        <v>-0.707415</v>
      </c>
      <c r="M42" s="31">
        <v>7.9</v>
      </c>
      <c r="N42" s="37"/>
      <c r="O42" s="35">
        <v>0.606415645743299</v>
      </c>
      <c r="P42" s="39">
        <v>-0.011816</v>
      </c>
    </row>
    <row r="43" ht="15.35" customHeight="1">
      <c r="A43" s="27">
        <v>27912</v>
      </c>
      <c r="B43" s="28">
        <v>43.9918</v>
      </c>
      <c r="C43" s="29">
        <v>56.7</v>
      </c>
      <c r="D43" t="s" s="30">
        <v>70</v>
      </c>
      <c r="E43" s="31">
        <v>5.48</v>
      </c>
      <c r="F43" s="32">
        <v>101.8</v>
      </c>
      <c r="G43" s="33"/>
      <c r="H43" s="29"/>
      <c r="I43" s="34"/>
      <c r="J43" s="35">
        <v>0.792393914120166</v>
      </c>
      <c r="K43" s="33">
        <v>7.6</v>
      </c>
      <c r="L43" s="36">
        <v>-0.65195</v>
      </c>
      <c r="M43" s="31">
        <v>7.86</v>
      </c>
      <c r="N43" s="37"/>
      <c r="O43" s="35">
        <v>0.59358140500504</v>
      </c>
      <c r="P43" s="39">
        <v>0.039659</v>
      </c>
    </row>
    <row r="44" ht="15.35" customHeight="1">
      <c r="A44" s="27">
        <v>27942</v>
      </c>
      <c r="B44" s="28">
        <v>44.2254</v>
      </c>
      <c r="C44" s="29">
        <v>57</v>
      </c>
      <c r="D44" t="s" s="30">
        <v>71</v>
      </c>
      <c r="E44" s="31">
        <v>5.31</v>
      </c>
      <c r="F44" s="32">
        <v>104.2</v>
      </c>
      <c r="G44" s="33"/>
      <c r="H44" s="29"/>
      <c r="I44" s="34"/>
      <c r="J44" s="35">
        <v>0.7668395368868079</v>
      </c>
      <c r="K44" s="33">
        <v>7.8</v>
      </c>
      <c r="L44" s="36">
        <v>-0.763912</v>
      </c>
      <c r="M44" s="31">
        <v>7.83</v>
      </c>
      <c r="N44" s="37"/>
      <c r="O44" s="35">
        <v>0.58513396042956</v>
      </c>
      <c r="P44" s="39">
        <v>-0.011902</v>
      </c>
    </row>
    <row r="45" ht="15.35" customHeight="1">
      <c r="A45" s="27">
        <v>27973</v>
      </c>
      <c r="B45" s="28">
        <v>44.5365</v>
      </c>
      <c r="C45" s="29">
        <v>57.3</v>
      </c>
      <c r="D45" t="s" s="30">
        <v>72</v>
      </c>
      <c r="E45" s="31">
        <v>5.29</v>
      </c>
      <c r="F45" s="32">
        <v>103.3</v>
      </c>
      <c r="G45" s="33"/>
      <c r="H45" s="29"/>
      <c r="I45" s="34"/>
      <c r="J45" s="35">
        <v>0.756990247920916</v>
      </c>
      <c r="K45" s="33">
        <v>7.8</v>
      </c>
      <c r="L45" s="36">
        <v>-0.859185</v>
      </c>
      <c r="M45" s="31">
        <v>7.77</v>
      </c>
      <c r="N45" s="37"/>
      <c r="O45" s="35">
        <v>0.5883542600530201</v>
      </c>
      <c r="P45" s="39">
        <v>-0.002601</v>
      </c>
    </row>
    <row r="46" ht="15.35" customHeight="1">
      <c r="A46" s="27">
        <v>28004</v>
      </c>
      <c r="B46" s="28">
        <v>44.6775</v>
      </c>
      <c r="C46" s="29">
        <v>57.6</v>
      </c>
      <c r="D46" t="s" s="30">
        <v>73</v>
      </c>
      <c r="E46" s="31">
        <v>5.25</v>
      </c>
      <c r="F46" s="32">
        <v>105.5</v>
      </c>
      <c r="G46" s="33"/>
      <c r="H46" s="29"/>
      <c r="I46" s="34"/>
      <c r="J46" s="35">
        <v>0.75243869298183</v>
      </c>
      <c r="K46" s="33">
        <v>7.6</v>
      </c>
      <c r="L46" s="36">
        <v>-0.8763025</v>
      </c>
      <c r="M46" s="31">
        <v>7.59</v>
      </c>
      <c r="N46" s="37"/>
      <c r="O46" s="35">
        <v>0.600227881812766</v>
      </c>
      <c r="P46" s="39">
        <v>0.020021</v>
      </c>
    </row>
    <row r="47" ht="15.35" customHeight="1">
      <c r="A47" s="27">
        <v>28034</v>
      </c>
      <c r="B47" s="28">
        <v>44.6695</v>
      </c>
      <c r="C47" s="29">
        <v>57.9</v>
      </c>
      <c r="D47" t="s" s="30">
        <v>74</v>
      </c>
      <c r="E47" s="31">
        <v>5.02</v>
      </c>
      <c r="F47" s="32">
        <v>101.9</v>
      </c>
      <c r="G47" s="33"/>
      <c r="H47" s="29"/>
      <c r="I47" s="34"/>
      <c r="J47" s="35">
        <v>0.763682876688456</v>
      </c>
      <c r="K47" s="33">
        <v>7.7</v>
      </c>
      <c r="L47" s="36">
        <v>-0.867902</v>
      </c>
      <c r="M47" s="31">
        <v>7.41</v>
      </c>
      <c r="N47" s="37"/>
      <c r="O47" s="35">
        <v>0.61508759989883</v>
      </c>
      <c r="P47" s="39">
        <v>-0.024311</v>
      </c>
    </row>
    <row r="48" ht="15.35" customHeight="1">
      <c r="A48" s="27">
        <v>28065</v>
      </c>
      <c r="B48" s="28">
        <v>45.354</v>
      </c>
      <c r="C48" s="29">
        <v>58.1</v>
      </c>
      <c r="D48" t="s" s="30">
        <v>75</v>
      </c>
      <c r="E48" s="31">
        <v>4.95</v>
      </c>
      <c r="F48" s="32">
        <v>101.2</v>
      </c>
      <c r="G48" s="33"/>
      <c r="H48" s="29"/>
      <c r="I48" s="34"/>
      <c r="J48" s="35">
        <v>0.779693379871677</v>
      </c>
      <c r="K48" s="33">
        <v>7.8</v>
      </c>
      <c r="L48" s="36">
        <v>-0.80803</v>
      </c>
      <c r="M48" s="31">
        <v>7.29</v>
      </c>
      <c r="N48" s="37"/>
      <c r="O48" s="35">
        <v>0.625267383708856</v>
      </c>
      <c r="P48" s="39">
        <v>-0.005041</v>
      </c>
    </row>
    <row r="49" ht="15.35" customHeight="1">
      <c r="A49" s="27">
        <v>28095</v>
      </c>
      <c r="B49" s="28">
        <v>45.8357</v>
      </c>
      <c r="C49" s="29">
        <v>58.4</v>
      </c>
      <c r="D49" t="s" s="30">
        <v>76</v>
      </c>
      <c r="E49" s="31">
        <v>4.65</v>
      </c>
      <c r="F49" s="32">
        <v>104.7</v>
      </c>
      <c r="G49" s="33"/>
      <c r="H49" s="29"/>
      <c r="I49" s="34"/>
      <c r="J49" s="35">
        <v>0.793060297422879</v>
      </c>
      <c r="K49" s="33">
        <v>7.8</v>
      </c>
      <c r="L49" s="36">
        <v>-0.77899</v>
      </c>
      <c r="M49" s="31">
        <v>6.87</v>
      </c>
      <c r="N49" s="37"/>
      <c r="O49" s="35">
        <v>0.624905313430583</v>
      </c>
      <c r="P49" s="39">
        <v>0.049775</v>
      </c>
    </row>
    <row r="50" ht="15.35" customHeight="1">
      <c r="A50" s="27">
        <v>28126</v>
      </c>
      <c r="B50" s="28">
        <v>45.5276</v>
      </c>
      <c r="C50" s="29">
        <v>58.7</v>
      </c>
      <c r="D50" t="s" s="30">
        <v>77</v>
      </c>
      <c r="E50" s="31">
        <v>4.61</v>
      </c>
      <c r="F50" s="32">
        <v>103.8</v>
      </c>
      <c r="G50" s="33"/>
      <c r="H50" s="29"/>
      <c r="I50" s="34"/>
      <c r="J50" s="35">
        <v>0.765495659127135</v>
      </c>
      <c r="K50" s="33">
        <v>7.5</v>
      </c>
      <c r="L50" s="36">
        <v>-0.8761425</v>
      </c>
      <c r="M50" s="31">
        <v>7.21</v>
      </c>
      <c r="N50" s="37"/>
      <c r="O50" s="35">
        <v>0.629414134284789</v>
      </c>
      <c r="P50" s="39">
        <v>-0.053254</v>
      </c>
    </row>
    <row r="51" ht="15.35" customHeight="1">
      <c r="A51" s="27">
        <v>28157</v>
      </c>
      <c r="B51" s="28">
        <v>46.2567</v>
      </c>
      <c r="C51" s="29">
        <v>59.3</v>
      </c>
      <c r="D51" t="s" s="30">
        <v>78</v>
      </c>
      <c r="E51" s="31">
        <v>4.68</v>
      </c>
      <c r="F51" s="32">
        <v>101</v>
      </c>
      <c r="G51" s="33"/>
      <c r="H51" s="29"/>
      <c r="I51" s="34"/>
      <c r="J51" s="35">
        <v>0.736294008229575</v>
      </c>
      <c r="K51" s="33">
        <v>7.6</v>
      </c>
      <c r="L51" s="36">
        <v>-0.9533625</v>
      </c>
      <c r="M51" s="31">
        <v>7.39</v>
      </c>
      <c r="N51" s="37"/>
      <c r="O51" s="35">
        <v>0.625471997780005</v>
      </c>
      <c r="P51" s="39">
        <v>-0.019138</v>
      </c>
    </row>
    <row r="52" ht="15.35" customHeight="1">
      <c r="A52" s="27">
        <v>28185</v>
      </c>
      <c r="B52" s="28">
        <v>46.8356</v>
      </c>
      <c r="C52" s="29">
        <v>59.6</v>
      </c>
      <c r="D52" t="s" s="30">
        <v>79</v>
      </c>
      <c r="E52" s="31">
        <v>4.69</v>
      </c>
      <c r="F52" s="32">
        <v>100.6</v>
      </c>
      <c r="G52" s="33"/>
      <c r="H52" s="29"/>
      <c r="I52" s="34"/>
      <c r="J52" s="35">
        <v>0.718615509974624</v>
      </c>
      <c r="K52" s="33">
        <v>7.4</v>
      </c>
      <c r="L52" s="36">
        <v>-0.924775</v>
      </c>
      <c r="M52" s="31">
        <v>7.46</v>
      </c>
      <c r="N52" s="37"/>
      <c r="O52" s="35">
        <v>0.603734396002327</v>
      </c>
      <c r="P52" s="39">
        <v>-0.016302</v>
      </c>
    </row>
    <row r="53" ht="15.35" customHeight="1">
      <c r="A53" s="27">
        <v>28216</v>
      </c>
      <c r="B53" s="28">
        <v>47.2898</v>
      </c>
      <c r="C53" s="29">
        <v>60</v>
      </c>
      <c r="D53" t="s" s="30">
        <v>80</v>
      </c>
      <c r="E53" s="31">
        <v>4.73</v>
      </c>
      <c r="F53" s="32">
        <v>99.05</v>
      </c>
      <c r="G53" s="33"/>
      <c r="H53" s="29"/>
      <c r="I53" s="34"/>
      <c r="J53" s="35">
        <v>0.715236381467547</v>
      </c>
      <c r="K53" s="33">
        <v>7.2</v>
      </c>
      <c r="L53" s="36">
        <v>-0.800888</v>
      </c>
      <c r="M53" s="31">
        <v>7.37</v>
      </c>
      <c r="N53" s="37"/>
      <c r="O53" s="35">
        <v>0.574928811945575</v>
      </c>
      <c r="P53" s="39">
        <v>-0.003159</v>
      </c>
    </row>
    <row r="54" ht="15.35" customHeight="1">
      <c r="A54" s="27">
        <v>28246</v>
      </c>
      <c r="B54" s="28">
        <v>47.6607</v>
      </c>
      <c r="C54" s="29">
        <v>60.2</v>
      </c>
      <c r="D54" t="s" s="30">
        <v>81</v>
      </c>
      <c r="E54" s="31">
        <v>5.35</v>
      </c>
      <c r="F54" s="32">
        <v>98.76000000000001</v>
      </c>
      <c r="G54" s="33"/>
      <c r="H54" s="29"/>
      <c r="I54" s="34"/>
      <c r="J54" s="35">
        <v>0.725074754838328</v>
      </c>
      <c r="K54" s="33">
        <v>7</v>
      </c>
      <c r="L54" s="36">
        <v>-0.6416325000000001</v>
      </c>
      <c r="M54" s="31">
        <v>7.46</v>
      </c>
      <c r="N54" s="37"/>
      <c r="O54" s="35">
        <v>0.564683100776974</v>
      </c>
      <c r="P54" s="39">
        <v>-0.018764</v>
      </c>
    </row>
    <row r="55" ht="15.35" customHeight="1">
      <c r="A55" s="27">
        <v>28277</v>
      </c>
      <c r="B55" s="28">
        <v>48.0196</v>
      </c>
      <c r="C55" s="29">
        <v>60.5</v>
      </c>
      <c r="D55" t="s" s="30">
        <v>82</v>
      </c>
      <c r="E55" s="31">
        <v>5.39</v>
      </c>
      <c r="F55" s="32">
        <v>99.29000000000001</v>
      </c>
      <c r="G55" s="33"/>
      <c r="H55" s="29"/>
      <c r="I55" s="34"/>
      <c r="J55" s="35">
        <v>0.743063933560447</v>
      </c>
      <c r="K55" s="33">
        <v>7.2</v>
      </c>
      <c r="L55" s="36">
        <v>-0.56113</v>
      </c>
      <c r="M55" s="31">
        <v>7.28</v>
      </c>
      <c r="N55" s="37"/>
      <c r="O55" s="35">
        <v>0.55823258187106</v>
      </c>
      <c r="P55" s="39">
        <v>0.043776</v>
      </c>
    </row>
    <row r="56" ht="15.35" customHeight="1">
      <c r="A56" s="27">
        <v>28307</v>
      </c>
      <c r="B56" s="28">
        <v>48.0819</v>
      </c>
      <c r="C56" s="29">
        <v>60.8</v>
      </c>
      <c r="D56" t="s" s="30">
        <v>83</v>
      </c>
      <c r="E56" s="31">
        <v>5.42</v>
      </c>
      <c r="F56" s="32">
        <v>100.2</v>
      </c>
      <c r="G56" s="33"/>
      <c r="H56" s="29"/>
      <c r="I56" s="34"/>
      <c r="J56" s="35">
        <v>0.738681216528802</v>
      </c>
      <c r="K56" s="33">
        <v>6.9</v>
      </c>
      <c r="L56" s="36">
        <v>-0.552256</v>
      </c>
      <c r="M56" s="31">
        <v>7.33</v>
      </c>
      <c r="N56" s="37"/>
      <c r="O56" s="35">
        <v>0.560522541239317</v>
      </c>
      <c r="P56" s="39">
        <v>-0.019653</v>
      </c>
    </row>
    <row r="57" ht="15.35" customHeight="1">
      <c r="A57" s="27">
        <v>28338</v>
      </c>
      <c r="B57" s="28">
        <v>48.1315</v>
      </c>
      <c r="C57" s="29">
        <v>61.1</v>
      </c>
      <c r="D57" t="s" s="30">
        <v>84</v>
      </c>
      <c r="E57" s="31">
        <v>5.9</v>
      </c>
      <c r="F57" s="32">
        <v>97.75</v>
      </c>
      <c r="G57" s="33"/>
      <c r="H57" s="29"/>
      <c r="I57" s="34"/>
      <c r="J57" s="35">
        <v>0.742729965861515</v>
      </c>
      <c r="K57" s="33">
        <v>7</v>
      </c>
      <c r="L57" s="36">
        <v>-0.5018075</v>
      </c>
      <c r="M57" s="31">
        <v>7.4</v>
      </c>
      <c r="N57" s="37"/>
      <c r="O57" s="35">
        <v>0.560765835702783</v>
      </c>
      <c r="P57" s="39">
        <v>-0.01671</v>
      </c>
    </row>
    <row r="58" ht="15.35" customHeight="1">
      <c r="A58" s="27">
        <v>28369</v>
      </c>
      <c r="B58" s="28">
        <v>48.3308</v>
      </c>
      <c r="C58" s="29">
        <v>61.3</v>
      </c>
      <c r="D58" t="s" s="30">
        <v>85</v>
      </c>
      <c r="E58" s="31">
        <v>6.14</v>
      </c>
      <c r="F58" s="32">
        <v>96.23</v>
      </c>
      <c r="G58" s="33"/>
      <c r="H58" s="29"/>
      <c r="I58" s="34"/>
      <c r="J58" s="35">
        <v>0.754388164214672</v>
      </c>
      <c r="K58" s="33">
        <v>6.8</v>
      </c>
      <c r="L58" s="36">
        <v>-0.386586</v>
      </c>
      <c r="M58" s="31">
        <v>7.34</v>
      </c>
      <c r="N58" s="37"/>
      <c r="O58" s="35">
        <v>0.570800120267236</v>
      </c>
      <c r="P58" s="39">
        <v>-0.005125</v>
      </c>
    </row>
    <row r="59" ht="15.35" customHeight="1">
      <c r="A59" s="27">
        <v>28399</v>
      </c>
      <c r="B59" s="28">
        <v>48.4014</v>
      </c>
      <c r="C59" s="29">
        <v>61.6</v>
      </c>
      <c r="D59" t="s" s="30">
        <v>86</v>
      </c>
      <c r="E59" s="31">
        <v>6.47</v>
      </c>
      <c r="F59" s="32">
        <v>93.73999999999999</v>
      </c>
      <c r="G59" s="33"/>
      <c r="H59" s="29"/>
      <c r="I59" s="34"/>
      <c r="J59" s="35">
        <v>0.785524238856575</v>
      </c>
      <c r="K59" s="33">
        <v>6.8</v>
      </c>
      <c r="L59" s="36">
        <v>-0.2642825</v>
      </c>
      <c r="M59" s="31">
        <v>7.52</v>
      </c>
      <c r="N59" s="37"/>
      <c r="O59" s="35">
        <v>0.583534590986944</v>
      </c>
      <c r="P59" s="39">
        <v>-0.046884</v>
      </c>
    </row>
    <row r="60" ht="15.35" customHeight="1">
      <c r="A60" s="27">
        <v>28430</v>
      </c>
      <c r="B60" s="28">
        <v>48.4924</v>
      </c>
      <c r="C60" s="29">
        <v>62</v>
      </c>
      <c r="D60" t="s" s="30">
        <v>87</v>
      </c>
      <c r="E60" s="31">
        <v>6.51</v>
      </c>
      <c r="F60" s="32">
        <v>94.28</v>
      </c>
      <c r="G60" s="33"/>
      <c r="H60" s="29"/>
      <c r="I60" s="34"/>
      <c r="J60" s="35">
        <v>0.814488221972576</v>
      </c>
      <c r="K60" s="33">
        <v>6.8</v>
      </c>
      <c r="L60" s="36">
        <v>-0.1903625</v>
      </c>
      <c r="M60" s="31">
        <v>7.58</v>
      </c>
      <c r="N60" s="37"/>
      <c r="O60" s="35">
        <v>0.594893210590742</v>
      </c>
      <c r="P60" s="39">
        <v>0.031752</v>
      </c>
    </row>
    <row r="61" ht="15.35" customHeight="1">
      <c r="A61" s="27">
        <v>28460</v>
      </c>
      <c r="B61" s="28">
        <v>48.564</v>
      </c>
      <c r="C61" s="29">
        <v>62.3</v>
      </c>
      <c r="D61" t="s" s="30">
        <v>88</v>
      </c>
      <c r="E61" s="31">
        <v>6.56</v>
      </c>
      <c r="F61" s="32">
        <v>93.81999999999999</v>
      </c>
      <c r="G61" s="33"/>
      <c r="H61" s="29"/>
      <c r="I61" s="34"/>
      <c r="J61" s="35">
        <v>0.8092072435947</v>
      </c>
      <c r="K61" s="33">
        <v>6.4</v>
      </c>
      <c r="L61" s="36">
        <v>-0.180738</v>
      </c>
      <c r="M61" s="31">
        <v>7.69</v>
      </c>
      <c r="N61" s="37"/>
      <c r="O61" s="35">
        <v>0.621983839245108</v>
      </c>
      <c r="P61" s="39">
        <v>0.00067</v>
      </c>
    </row>
    <row r="62" ht="15.35" customHeight="1">
      <c r="A62" s="27">
        <v>28491</v>
      </c>
      <c r="B62" s="28">
        <v>47.8693</v>
      </c>
      <c r="C62" s="29">
        <v>62.7</v>
      </c>
      <c r="D62" t="s" s="30">
        <v>89</v>
      </c>
      <c r="E62" s="31">
        <v>6.7</v>
      </c>
      <c r="F62" s="32">
        <v>90.25</v>
      </c>
      <c r="G62" s="33"/>
      <c r="H62" s="29"/>
      <c r="I62" s="34"/>
      <c r="J62" s="35">
        <v>0.82773823448766</v>
      </c>
      <c r="K62" s="33">
        <v>6.4</v>
      </c>
      <c r="L62" s="36">
        <v>-0.2116925</v>
      </c>
      <c r="M62" s="31">
        <v>7.96</v>
      </c>
      <c r="N62" s="37"/>
      <c r="O62" s="35">
        <v>0.658166757887757</v>
      </c>
      <c r="P62" s="39">
        <v>-0.065543</v>
      </c>
    </row>
    <row r="63" ht="15.35" customHeight="1">
      <c r="A63" s="27">
        <v>28522</v>
      </c>
      <c r="B63" s="28">
        <v>48.1283</v>
      </c>
      <c r="C63" s="29">
        <v>63</v>
      </c>
      <c r="D63" t="s" s="30">
        <v>90</v>
      </c>
      <c r="E63" s="31">
        <v>6.78</v>
      </c>
      <c r="F63" s="32">
        <v>88.98</v>
      </c>
      <c r="G63" s="33"/>
      <c r="H63" s="29"/>
      <c r="I63" s="34"/>
      <c r="J63" s="35">
        <v>0.834055845874082</v>
      </c>
      <c r="K63" s="33">
        <v>6.3</v>
      </c>
      <c r="L63" s="36">
        <v>-0.193175</v>
      </c>
      <c r="M63" s="31">
        <v>8.029999999999999</v>
      </c>
      <c r="N63" s="37"/>
      <c r="O63" s="35">
        <v>0.648106339425874</v>
      </c>
      <c r="P63" s="39">
        <v>-0.02086</v>
      </c>
    </row>
    <row r="64" ht="15.35" customHeight="1">
      <c r="A64" s="27">
        <v>28550</v>
      </c>
      <c r="B64" s="28">
        <v>49.0553</v>
      </c>
      <c r="C64" s="29">
        <v>63.4</v>
      </c>
      <c r="D64" t="s" s="30">
        <v>91</v>
      </c>
      <c r="E64" s="31">
        <v>6.79</v>
      </c>
      <c r="F64" s="32">
        <v>88.81999999999999</v>
      </c>
      <c r="G64" s="33"/>
      <c r="H64" s="29"/>
      <c r="I64" s="34"/>
      <c r="J64" s="35">
        <v>0.859188171988337</v>
      </c>
      <c r="K64" s="33">
        <v>6.3</v>
      </c>
      <c r="L64" s="36">
        <v>-0.056544</v>
      </c>
      <c r="M64" s="31">
        <v>8.039999999999999</v>
      </c>
      <c r="N64" s="37"/>
      <c r="O64" s="35">
        <v>0.646717926946029</v>
      </c>
      <c r="P64" s="39">
        <v>0.021625</v>
      </c>
    </row>
    <row r="65" ht="15.35" customHeight="1">
      <c r="A65" s="27">
        <v>28581</v>
      </c>
      <c r="B65" s="28">
        <v>50.026</v>
      </c>
      <c r="C65" s="29">
        <v>63.9</v>
      </c>
      <c r="D65" t="s" s="30">
        <v>92</v>
      </c>
      <c r="E65" s="31">
        <v>6.89</v>
      </c>
      <c r="F65" s="32">
        <v>92.70999999999999</v>
      </c>
      <c r="G65" s="33"/>
      <c r="H65" s="29"/>
      <c r="I65" s="34"/>
      <c r="J65" s="35">
        <v>0.883769970630143</v>
      </c>
      <c r="K65" s="33">
        <v>6.1</v>
      </c>
      <c r="L65" s="36">
        <v>0.18734</v>
      </c>
      <c r="M65" s="31">
        <v>8.15</v>
      </c>
      <c r="N65" s="37"/>
      <c r="O65" s="35">
        <v>0.632462849607163</v>
      </c>
      <c r="P65" s="39">
        <v>0.083564</v>
      </c>
    </row>
    <row r="66" ht="15.35" customHeight="1">
      <c r="A66" s="27">
        <v>28611</v>
      </c>
      <c r="B66" s="28">
        <v>50.2717</v>
      </c>
      <c r="C66" s="29">
        <v>64.5</v>
      </c>
      <c r="D66" t="s" s="30">
        <v>93</v>
      </c>
      <c r="E66" s="31">
        <v>7.36</v>
      </c>
      <c r="F66" s="32">
        <v>97.41</v>
      </c>
      <c r="G66" s="33"/>
      <c r="H66" s="29"/>
      <c r="I66" s="34"/>
      <c r="J66" s="35">
        <v>0.887357886845607</v>
      </c>
      <c r="K66" s="33">
        <v>6</v>
      </c>
      <c r="L66" s="36">
        <v>0.4111825</v>
      </c>
      <c r="M66" s="31">
        <v>8.35</v>
      </c>
      <c r="N66" s="37"/>
      <c r="O66" s="35">
        <v>0.60990017936012</v>
      </c>
      <c r="P66" s="39">
        <v>0.008619</v>
      </c>
    </row>
    <row r="67" ht="15.35" customHeight="1">
      <c r="A67" s="27">
        <v>28642</v>
      </c>
      <c r="B67" s="28">
        <v>50.5939</v>
      </c>
      <c r="C67" s="29">
        <v>65</v>
      </c>
      <c r="D67" t="s" s="30">
        <v>94</v>
      </c>
      <c r="E67" s="31">
        <v>7.6</v>
      </c>
      <c r="F67" s="32">
        <v>97.66</v>
      </c>
      <c r="G67" s="33"/>
      <c r="H67" s="29"/>
      <c r="I67" s="34"/>
      <c r="J67" s="35">
        <v>0.904770258393114</v>
      </c>
      <c r="K67" s="33">
        <v>5.9</v>
      </c>
      <c r="L67" s="36">
        <v>0.549936</v>
      </c>
      <c r="M67" s="31">
        <v>8.460000000000001</v>
      </c>
      <c r="N67" s="37"/>
      <c r="O67" s="35">
        <v>0.597264638362894</v>
      </c>
      <c r="P67" s="39">
        <v>-0.021978</v>
      </c>
    </row>
    <row r="68" ht="15.35" customHeight="1">
      <c r="A68" s="27">
        <v>28672</v>
      </c>
      <c r="B68" s="28">
        <v>50.5499</v>
      </c>
      <c r="C68" s="29">
        <v>65.5</v>
      </c>
      <c r="D68" t="s" s="30">
        <v>95</v>
      </c>
      <c r="E68" s="31">
        <v>7.81</v>
      </c>
      <c r="F68" s="32">
        <v>97.19</v>
      </c>
      <c r="G68" s="33"/>
      <c r="H68" s="29"/>
      <c r="I68" s="34"/>
      <c r="J68" s="35">
        <v>0.948407071340584</v>
      </c>
      <c r="K68" s="33">
        <v>6.2</v>
      </c>
      <c r="L68" s="36">
        <v>0.5597025</v>
      </c>
      <c r="M68" s="31">
        <v>8.640000000000001</v>
      </c>
      <c r="N68" s="37"/>
      <c r="O68" s="35">
        <v>0.599309375859837</v>
      </c>
      <c r="P68" s="39">
        <v>0.051374</v>
      </c>
    </row>
    <row r="69" ht="15.35" customHeight="1">
      <c r="A69" s="27">
        <v>28703</v>
      </c>
      <c r="B69" s="28">
        <v>50.7622</v>
      </c>
      <c r="C69" s="29">
        <v>65.90000000000001</v>
      </c>
      <c r="D69" t="s" s="30">
        <v>96</v>
      </c>
      <c r="E69" s="31">
        <v>8.039999999999999</v>
      </c>
      <c r="F69" s="32">
        <v>103.9</v>
      </c>
      <c r="G69" s="33"/>
      <c r="H69" s="29"/>
      <c r="I69" s="34"/>
      <c r="J69" s="35">
        <v>0.996625997655603</v>
      </c>
      <c r="K69" s="33">
        <v>5.9</v>
      </c>
      <c r="L69" s="36">
        <v>0.50835</v>
      </c>
      <c r="M69" s="31">
        <v>8.41</v>
      </c>
      <c r="N69" s="37"/>
      <c r="O69" s="35">
        <v>0.594104003867679</v>
      </c>
      <c r="P69" s="39">
        <v>0.028041</v>
      </c>
    </row>
    <row r="70" ht="15.35" customHeight="1">
      <c r="A70" s="27">
        <v>28734</v>
      </c>
      <c r="B70" s="28">
        <v>50.8856</v>
      </c>
      <c r="C70" s="29">
        <v>66.5</v>
      </c>
      <c r="D70" t="s" s="30">
        <v>97</v>
      </c>
      <c r="E70" s="31">
        <v>8.449999999999999</v>
      </c>
      <c r="F70" s="32">
        <v>103.9</v>
      </c>
      <c r="G70" s="33"/>
      <c r="H70" s="29"/>
      <c r="I70" s="34"/>
      <c r="J70" s="35">
        <v>1.0580256995432</v>
      </c>
      <c r="K70" s="33">
        <v>6</v>
      </c>
      <c r="L70" s="36">
        <v>0.68001</v>
      </c>
      <c r="M70" s="31">
        <v>8.42</v>
      </c>
      <c r="N70" s="37"/>
      <c r="O70" s="35">
        <v>0.595665721029053</v>
      </c>
      <c r="P70" s="39">
        <v>-0.011363</v>
      </c>
    </row>
    <row r="71" ht="15.35" customHeight="1">
      <c r="A71" s="27">
        <v>28764</v>
      </c>
      <c r="B71" s="28">
        <v>51.2821</v>
      </c>
      <c r="C71" s="29">
        <v>67.09999999999999</v>
      </c>
      <c r="D71" t="s" s="30">
        <v>98</v>
      </c>
      <c r="E71" s="31">
        <v>8.960000000000001</v>
      </c>
      <c r="F71" s="32">
        <v>100.6</v>
      </c>
      <c r="G71" s="33"/>
      <c r="H71" s="29"/>
      <c r="I71" s="34"/>
      <c r="J71" s="35">
        <v>1.16492360172976</v>
      </c>
      <c r="K71" s="33">
        <v>5.8</v>
      </c>
      <c r="L71" s="36">
        <v>1.300355</v>
      </c>
      <c r="M71" s="31">
        <v>8.640000000000001</v>
      </c>
      <c r="N71" s="37"/>
      <c r="O71" s="35">
        <v>0.600689899716346</v>
      </c>
      <c r="P71" s="39">
        <v>-0.09637</v>
      </c>
    </row>
    <row r="72" ht="15.35" customHeight="1">
      <c r="A72" s="27">
        <v>28795</v>
      </c>
      <c r="B72" s="28">
        <v>51.6737</v>
      </c>
      <c r="C72" s="29">
        <v>67.5</v>
      </c>
      <c r="D72" t="s" s="30">
        <v>99</v>
      </c>
      <c r="E72" s="31">
        <v>9.76</v>
      </c>
      <c r="F72" s="32">
        <v>94.70999999999999</v>
      </c>
      <c r="G72" s="33"/>
      <c r="H72" s="29"/>
      <c r="I72" s="34"/>
      <c r="J72" s="35">
        <v>1.08118864146342</v>
      </c>
      <c r="K72" s="33">
        <v>5.9</v>
      </c>
      <c r="L72" s="36">
        <v>1.8410625</v>
      </c>
      <c r="M72" s="31">
        <v>8.81</v>
      </c>
      <c r="N72" s="37"/>
      <c r="O72" s="35">
        <v>0.611544483404868</v>
      </c>
      <c r="P72" s="39">
        <v>0.019771</v>
      </c>
    </row>
    <row r="73" ht="15.35" customHeight="1">
      <c r="A73" s="27">
        <v>28825</v>
      </c>
      <c r="B73" s="28">
        <v>51.9404</v>
      </c>
      <c r="C73" s="29">
        <v>67.90000000000001</v>
      </c>
      <c r="D73" t="s" s="30">
        <v>100</v>
      </c>
      <c r="E73" s="31">
        <v>10.03</v>
      </c>
      <c r="F73" s="32">
        <v>96.11</v>
      </c>
      <c r="G73" s="33"/>
      <c r="H73" s="29"/>
      <c r="I73" s="34"/>
      <c r="J73" s="35">
        <v>1.02055786034252</v>
      </c>
      <c r="K73" s="33">
        <v>6</v>
      </c>
      <c r="L73" s="36">
        <v>1.84787</v>
      </c>
      <c r="M73" s="31">
        <v>9.01</v>
      </c>
      <c r="N73" s="37"/>
      <c r="O73" s="35">
        <v>0.619292762200732</v>
      </c>
      <c r="P73" s="39">
        <v>0.008827</v>
      </c>
    </row>
    <row r="74" ht="15.35" customHeight="1">
      <c r="A74" s="27">
        <v>28856</v>
      </c>
      <c r="B74" s="28">
        <v>51.6507</v>
      </c>
      <c r="C74" s="29">
        <v>68.5</v>
      </c>
      <c r="D74" t="s" s="30">
        <v>101</v>
      </c>
      <c r="E74" s="31">
        <v>10.07</v>
      </c>
      <c r="F74" s="32">
        <v>99.70999999999999</v>
      </c>
      <c r="G74" s="33"/>
      <c r="H74" s="29"/>
      <c r="I74" s="34"/>
      <c r="J74" s="35">
        <v>1.0007448679074</v>
      </c>
      <c r="K74" s="33">
        <v>5.9</v>
      </c>
      <c r="L74" s="36">
        <v>1.3733</v>
      </c>
      <c r="M74" s="31">
        <v>9.1</v>
      </c>
      <c r="N74" s="37"/>
      <c r="O74" s="35">
        <v>0.643294316405176</v>
      </c>
      <c r="P74" s="39">
        <v>0.034997</v>
      </c>
    </row>
    <row r="75" ht="15.35" customHeight="1">
      <c r="A75" s="27">
        <v>28887</v>
      </c>
      <c r="B75" s="28">
        <v>51.9097</v>
      </c>
      <c r="C75" s="29">
        <v>69.2</v>
      </c>
      <c r="D75" t="s" s="30">
        <v>102</v>
      </c>
      <c r="E75" s="31">
        <v>10.06</v>
      </c>
      <c r="F75" s="32">
        <v>98.23</v>
      </c>
      <c r="G75" s="33"/>
      <c r="H75" s="29"/>
      <c r="I75" s="34"/>
      <c r="J75" s="35">
        <v>0.978195853165833</v>
      </c>
      <c r="K75" s="33">
        <v>5.9</v>
      </c>
      <c r="L75" s="36">
        <v>0.8657875</v>
      </c>
      <c r="M75" s="31">
        <v>9.1</v>
      </c>
      <c r="N75" s="37"/>
      <c r="O75" s="35">
        <v>0.656742008526593</v>
      </c>
      <c r="P75" s="39">
        <v>-0.035949</v>
      </c>
    </row>
    <row r="76" ht="15.35" customHeight="1">
      <c r="A76" s="27">
        <v>28915</v>
      </c>
      <c r="B76" s="28">
        <v>52.0667</v>
      </c>
      <c r="C76" s="29">
        <v>69.90000000000001</v>
      </c>
      <c r="D76" t="s" s="30">
        <v>103</v>
      </c>
      <c r="E76" s="31">
        <v>10.09</v>
      </c>
      <c r="F76" s="32">
        <v>100.1</v>
      </c>
      <c r="G76" s="33"/>
      <c r="H76" s="29"/>
      <c r="I76" s="34"/>
      <c r="J76" s="35">
        <v>0.966451982550434</v>
      </c>
      <c r="K76" s="33">
        <v>5.8</v>
      </c>
      <c r="L76" s="36">
        <v>0.469582</v>
      </c>
      <c r="M76" s="31">
        <v>9.119999999999999</v>
      </c>
      <c r="N76" s="37"/>
      <c r="O76" s="35">
        <v>0.681922756328606</v>
      </c>
      <c r="P76" s="39">
        <v>0.049261</v>
      </c>
    </row>
    <row r="77" ht="15.35" customHeight="1">
      <c r="A77" s="27">
        <v>28946</v>
      </c>
      <c r="B77" s="28">
        <v>51.4548</v>
      </c>
      <c r="C77" s="29">
        <v>70.59999999999999</v>
      </c>
      <c r="D77" t="s" s="30">
        <v>104</v>
      </c>
      <c r="E77" s="31">
        <v>10.01</v>
      </c>
      <c r="F77" s="32">
        <v>102.1</v>
      </c>
      <c r="G77" s="33"/>
      <c r="H77" s="29"/>
      <c r="I77" s="34"/>
      <c r="J77" s="35">
        <v>0.925102411364668</v>
      </c>
      <c r="K77" s="33">
        <v>5.8</v>
      </c>
      <c r="L77" s="36">
        <v>0.349895</v>
      </c>
      <c r="M77" s="31">
        <v>9.18</v>
      </c>
      <c r="N77" s="37"/>
      <c r="O77" s="35">
        <v>0.726247258207978</v>
      </c>
      <c r="P77" s="39">
        <v>-0.003817</v>
      </c>
    </row>
    <row r="78" ht="15.35" customHeight="1">
      <c r="A78" s="27">
        <v>28976</v>
      </c>
      <c r="B78" s="28">
        <v>51.9061</v>
      </c>
      <c r="C78" s="29">
        <v>71.40000000000001</v>
      </c>
      <c r="D78" t="s" s="30">
        <v>105</v>
      </c>
      <c r="E78" s="31">
        <v>10.24</v>
      </c>
      <c r="F78" s="32">
        <v>99.73</v>
      </c>
      <c r="G78" s="33"/>
      <c r="H78" s="29"/>
      <c r="I78" s="34"/>
      <c r="J78" s="35">
        <v>0.912325765957717</v>
      </c>
      <c r="K78" s="33">
        <v>5.6</v>
      </c>
      <c r="L78" s="36">
        <v>0.45366</v>
      </c>
      <c r="M78" s="31">
        <v>9.25</v>
      </c>
      <c r="N78" s="37"/>
      <c r="O78" s="35">
        <v>0.719533519959293</v>
      </c>
      <c r="P78" s="39">
        <v>-0.025018</v>
      </c>
    </row>
    <row r="79" ht="15.35" customHeight="1">
      <c r="A79" s="27">
        <v>29007</v>
      </c>
      <c r="B79" s="28">
        <v>51.9067</v>
      </c>
      <c r="C79" s="29">
        <v>72.2</v>
      </c>
      <c r="D79" t="s" s="30">
        <v>106</v>
      </c>
      <c r="E79" s="31">
        <v>10.29</v>
      </c>
      <c r="F79" s="32">
        <v>101.7</v>
      </c>
      <c r="G79" s="33"/>
      <c r="H79" s="29"/>
      <c r="I79" s="34"/>
      <c r="J79" s="35">
        <v>0.922090269775127</v>
      </c>
      <c r="K79" s="33">
        <v>5.7</v>
      </c>
      <c r="L79" s="36">
        <v>0.723712</v>
      </c>
      <c r="M79" s="31">
        <v>8.91</v>
      </c>
      <c r="N79" s="37"/>
      <c r="O79" s="35">
        <v>0.703857477610209</v>
      </c>
      <c r="P79" s="39">
        <v>0.032224</v>
      </c>
    </row>
    <row r="80" ht="15.35" customHeight="1">
      <c r="A80" s="27">
        <v>29037</v>
      </c>
      <c r="B80" s="28">
        <v>51.8258</v>
      </c>
      <c r="C80" s="29">
        <v>73</v>
      </c>
      <c r="D80" t="s" s="30">
        <v>107</v>
      </c>
      <c r="E80" s="31">
        <v>10.47</v>
      </c>
      <c r="F80" s="32">
        <v>102.7</v>
      </c>
      <c r="G80" s="33"/>
      <c r="H80" s="29"/>
      <c r="I80" s="34"/>
      <c r="J80" s="35">
        <v>0.931476312593449</v>
      </c>
      <c r="K80" s="33">
        <v>5.7</v>
      </c>
      <c r="L80" s="36">
        <v>1.06135</v>
      </c>
      <c r="M80" s="31">
        <v>8.949999999999999</v>
      </c>
      <c r="N80" s="37"/>
      <c r="O80" s="35">
        <v>0.708753537568321</v>
      </c>
      <c r="P80" s="39">
        <v>0.004351</v>
      </c>
    </row>
    <row r="81" ht="15.35" customHeight="1">
      <c r="A81" s="27">
        <v>29068</v>
      </c>
      <c r="B81" s="28">
        <v>51.49</v>
      </c>
      <c r="C81" s="29">
        <v>73.7</v>
      </c>
      <c r="D81" t="s" s="30">
        <v>108</v>
      </c>
      <c r="E81" s="31">
        <v>10.94</v>
      </c>
      <c r="F81" s="32">
        <v>107.4</v>
      </c>
      <c r="G81" s="33"/>
      <c r="H81" s="29"/>
      <c r="I81" s="34"/>
      <c r="J81" s="35">
        <v>0.9691470240372591</v>
      </c>
      <c r="K81" s="33">
        <v>6</v>
      </c>
      <c r="L81" s="36">
        <v>1.463624</v>
      </c>
      <c r="M81" s="31">
        <v>9.029999999999999</v>
      </c>
      <c r="N81" s="37"/>
      <c r="O81" s="35">
        <v>0.723640539438561</v>
      </c>
      <c r="P81" s="39">
        <v>0.054165</v>
      </c>
    </row>
    <row r="82" ht="15.35" customHeight="1">
      <c r="A82" s="27">
        <v>29099</v>
      </c>
      <c r="B82" s="28">
        <v>51.4847</v>
      </c>
      <c r="C82" s="29">
        <v>74.40000000000001</v>
      </c>
      <c r="D82" t="s" s="30">
        <v>109</v>
      </c>
      <c r="E82" s="31">
        <v>11.43</v>
      </c>
      <c r="F82" s="32">
        <v>108.6</v>
      </c>
      <c r="G82" s="33"/>
      <c r="H82" s="29"/>
      <c r="I82" s="34"/>
      <c r="J82" s="35">
        <v>0.999610593826232</v>
      </c>
      <c r="K82" s="33">
        <v>5.9</v>
      </c>
      <c r="L82" s="36">
        <v>1.972735</v>
      </c>
      <c r="M82" s="31">
        <v>9.33</v>
      </c>
      <c r="N82" s="37"/>
      <c r="O82" s="35">
        <v>0.735196358302161</v>
      </c>
      <c r="P82" s="39">
        <v>-0.006884</v>
      </c>
    </row>
    <row r="83" ht="15.35" customHeight="1">
      <c r="A83" s="27">
        <v>29129</v>
      </c>
      <c r="B83" s="28">
        <v>51.8421</v>
      </c>
      <c r="C83" s="29">
        <v>75.2</v>
      </c>
      <c r="D83" t="s" s="30">
        <v>110</v>
      </c>
      <c r="E83" s="31">
        <v>13.77</v>
      </c>
      <c r="F83" s="32">
        <v>104.5</v>
      </c>
      <c r="G83" s="33"/>
      <c r="H83" s="29"/>
      <c r="I83" s="34"/>
      <c r="J83" s="35">
        <v>1.06189078699582</v>
      </c>
      <c r="K83" s="33">
        <v>6</v>
      </c>
      <c r="L83" s="36">
        <v>2.36468</v>
      </c>
      <c r="M83" s="31">
        <v>10.3</v>
      </c>
      <c r="N83" s="37"/>
      <c r="O83" s="35">
        <v>0.74888985814125</v>
      </c>
      <c r="P83" s="39">
        <v>-0.07426000000000001</v>
      </c>
    </row>
    <row r="84" ht="15.35" customHeight="1">
      <c r="A84" s="27">
        <v>29160</v>
      </c>
      <c r="B84" s="28">
        <v>51.7591</v>
      </c>
      <c r="C84" s="29">
        <v>76</v>
      </c>
      <c r="D84" t="s" s="30">
        <v>111</v>
      </c>
      <c r="E84" s="31">
        <v>13.18</v>
      </c>
      <c r="F84" s="32">
        <v>103.7</v>
      </c>
      <c r="G84" s="33"/>
      <c r="H84" s="29"/>
      <c r="I84" s="34"/>
      <c r="J84" s="35">
        <v>1.06475211223542</v>
      </c>
      <c r="K84" s="33">
        <v>5.9</v>
      </c>
      <c r="L84" s="36">
        <v>2.41828</v>
      </c>
      <c r="M84" s="31">
        <v>10.65</v>
      </c>
      <c r="N84" s="37"/>
      <c r="O84" s="35">
        <v>0.759434709130592</v>
      </c>
      <c r="P84" s="39">
        <v>0.042877</v>
      </c>
    </row>
    <row r="85" ht="15.35" customHeight="1">
      <c r="A85" s="27">
        <v>29190</v>
      </c>
      <c r="B85" s="28">
        <v>51.7974</v>
      </c>
      <c r="C85" s="29">
        <v>76.90000000000001</v>
      </c>
      <c r="D85" t="s" s="30">
        <v>112</v>
      </c>
      <c r="E85" s="31">
        <v>13.78</v>
      </c>
      <c r="F85" s="32">
        <v>107.8</v>
      </c>
      <c r="G85" s="33"/>
      <c r="H85" s="29"/>
      <c r="I85" s="34"/>
      <c r="J85" s="35">
        <v>1.05767510581706</v>
      </c>
      <c r="K85" s="33">
        <v>6</v>
      </c>
      <c r="L85" s="36">
        <v>2.1077975</v>
      </c>
      <c r="M85" s="31">
        <v>10.39</v>
      </c>
      <c r="N85" s="37"/>
      <c r="O85" s="35">
        <v>0.774781561601589</v>
      </c>
      <c r="P85" s="39">
        <v>0.008840000000000001</v>
      </c>
    </row>
    <row r="86" ht="15.35" customHeight="1">
      <c r="A86" s="27">
        <v>29221</v>
      </c>
      <c r="B86" s="28">
        <v>52.0677</v>
      </c>
      <c r="C86" s="29">
        <v>78</v>
      </c>
      <c r="D86" t="s" s="30">
        <v>113</v>
      </c>
      <c r="E86" s="31">
        <v>13.82</v>
      </c>
      <c r="F86" s="32">
        <v>110.9</v>
      </c>
      <c r="G86" s="33"/>
      <c r="H86" s="29"/>
      <c r="I86" s="34"/>
      <c r="J86" s="35">
        <v>1.08320246979582</v>
      </c>
      <c r="K86" s="33">
        <v>6.3</v>
      </c>
      <c r="L86" s="36">
        <v>1.871065</v>
      </c>
      <c r="M86" s="31">
        <v>10.8</v>
      </c>
      <c r="N86" s="37"/>
      <c r="O86" s="35">
        <v>0.814831309497571</v>
      </c>
      <c r="P86" s="39">
        <v>0.053308</v>
      </c>
    </row>
    <row r="87" ht="15.35" customHeight="1">
      <c r="A87" s="27">
        <v>29252</v>
      </c>
      <c r="B87" s="28">
        <v>52.0899</v>
      </c>
      <c r="C87" s="29">
        <v>79</v>
      </c>
      <c r="D87" t="s" s="30">
        <v>114</v>
      </c>
      <c r="E87" s="31">
        <v>14.13</v>
      </c>
      <c r="F87" s="32">
        <v>115.3</v>
      </c>
      <c r="G87" s="33"/>
      <c r="H87" s="29"/>
      <c r="I87" s="34"/>
      <c r="J87" s="35">
        <v>1.11737701874646</v>
      </c>
      <c r="K87" s="33">
        <v>6.3</v>
      </c>
      <c r="L87" s="36">
        <v>2.235806</v>
      </c>
      <c r="M87" s="31">
        <v>12.41</v>
      </c>
      <c r="N87" s="37"/>
      <c r="O87" s="35">
        <v>0.864976721642393</v>
      </c>
      <c r="P87" s="39">
        <v>-0.006289</v>
      </c>
    </row>
    <row r="88" ht="15.35" customHeight="1">
      <c r="A88" s="27">
        <v>29281</v>
      </c>
      <c r="B88" s="28">
        <v>51.8687</v>
      </c>
      <c r="C88" s="29">
        <v>80.09999999999999</v>
      </c>
      <c r="D88" t="s" s="30">
        <v>115</v>
      </c>
      <c r="E88" s="31">
        <v>17.19</v>
      </c>
      <c r="F88" s="32">
        <v>104.7</v>
      </c>
      <c r="G88" s="33"/>
      <c r="H88" s="29"/>
      <c r="I88" s="34"/>
      <c r="J88" s="35">
        <v>1.17861703789878</v>
      </c>
      <c r="K88" s="33">
        <v>6.3</v>
      </c>
      <c r="L88" s="36">
        <v>3.31243</v>
      </c>
      <c r="M88" s="31">
        <v>12.75</v>
      </c>
      <c r="N88" s="37"/>
      <c r="O88" s="35">
        <v>0.924900169812835</v>
      </c>
      <c r="P88" s="39">
        <v>-0.109618</v>
      </c>
    </row>
    <row r="89" ht="15.35" customHeight="1">
      <c r="A89" s="27">
        <v>29312</v>
      </c>
      <c r="B89" s="28">
        <v>50.8454</v>
      </c>
      <c r="C89" s="29">
        <v>80.90000000000001</v>
      </c>
      <c r="D89" t="s" s="30">
        <v>116</v>
      </c>
      <c r="E89" s="31">
        <v>17.61</v>
      </c>
      <c r="F89" s="32">
        <v>103</v>
      </c>
      <c r="G89" s="33"/>
      <c r="H89" s="29"/>
      <c r="I89" s="34"/>
      <c r="J89" s="35">
        <v>1.10463799133476</v>
      </c>
      <c r="K89" s="33">
        <v>6.9</v>
      </c>
      <c r="L89" s="36">
        <v>3.8752325</v>
      </c>
      <c r="M89" s="31">
        <v>11.47</v>
      </c>
      <c r="N89" s="37"/>
      <c r="O89" s="35">
        <v>0.981995726885718</v>
      </c>
      <c r="P89" s="39">
        <v>0.029794</v>
      </c>
    </row>
    <row r="90" ht="15.35" customHeight="1">
      <c r="A90" s="27">
        <v>29342</v>
      </c>
      <c r="B90" s="28">
        <v>49.5947</v>
      </c>
      <c r="C90" s="29">
        <v>81.7</v>
      </c>
      <c r="D90" t="s" s="30">
        <v>117</v>
      </c>
      <c r="E90" s="31">
        <v>10.98</v>
      </c>
      <c r="F90" s="32">
        <v>107.7</v>
      </c>
      <c r="G90" s="33"/>
      <c r="H90" s="29"/>
      <c r="I90" s="34"/>
      <c r="J90" s="35">
        <v>1.04058534112875</v>
      </c>
      <c r="K90" s="33">
        <v>7.5</v>
      </c>
      <c r="L90" s="36">
        <v>3.190928</v>
      </c>
      <c r="M90" s="31">
        <v>10.18</v>
      </c>
      <c r="N90" s="37"/>
      <c r="O90" s="35">
        <v>0.974860485184289</v>
      </c>
      <c r="P90" s="39">
        <v>0.04746</v>
      </c>
    </row>
    <row r="91" ht="15.35" customHeight="1">
      <c r="A91" s="27">
        <v>29373</v>
      </c>
      <c r="B91" s="28">
        <v>48.9621</v>
      </c>
      <c r="C91" s="29">
        <v>82.5</v>
      </c>
      <c r="D91" t="s" s="30">
        <v>118</v>
      </c>
      <c r="E91" s="31">
        <v>9.470000000000001</v>
      </c>
      <c r="F91" s="32">
        <v>114.6</v>
      </c>
      <c r="G91" s="33"/>
      <c r="H91" s="29"/>
      <c r="I91" s="34"/>
      <c r="J91" s="35">
        <v>0.990623487437597</v>
      </c>
      <c r="K91" s="33">
        <v>7.6</v>
      </c>
      <c r="L91" s="36">
        <v>1.8989975</v>
      </c>
      <c r="M91" s="31">
        <v>9.779999999999999</v>
      </c>
      <c r="N91" s="37"/>
      <c r="O91" s="35">
        <v>0.935318281126072</v>
      </c>
      <c r="P91" s="39">
        <v>0.023622</v>
      </c>
    </row>
    <row r="92" ht="15.35" customHeight="1">
      <c r="A92" s="27">
        <v>29403</v>
      </c>
      <c r="B92" s="28">
        <v>48.609</v>
      </c>
      <c r="C92" s="29">
        <v>82.59999999999999</v>
      </c>
      <c r="D92" t="s" s="30">
        <v>119</v>
      </c>
      <c r="E92" s="31">
        <v>9.029999999999999</v>
      </c>
      <c r="F92" s="32">
        <v>119.8</v>
      </c>
      <c r="G92" s="33"/>
      <c r="H92" s="29"/>
      <c r="I92" s="34"/>
      <c r="J92" s="35">
        <v>0.970797420613406</v>
      </c>
      <c r="K92" s="33">
        <v>7.8</v>
      </c>
      <c r="L92" s="36">
        <v>1.004955</v>
      </c>
      <c r="M92" s="31">
        <v>10.25</v>
      </c>
      <c r="N92" s="37"/>
      <c r="O92" s="35">
        <v>0.921934369785857</v>
      </c>
      <c r="P92" s="39">
        <v>0.0629</v>
      </c>
    </row>
    <row r="93" ht="15.35" customHeight="1">
      <c r="A93" s="27">
        <v>29434</v>
      </c>
      <c r="B93" s="28">
        <v>48.7646</v>
      </c>
      <c r="C93" s="29">
        <v>83.2</v>
      </c>
      <c r="D93" t="s" s="30">
        <v>120</v>
      </c>
      <c r="E93" s="31">
        <v>9.609999999999999</v>
      </c>
      <c r="F93" s="32">
        <v>123.5</v>
      </c>
      <c r="G93" s="33"/>
      <c r="H93" s="29"/>
      <c r="I93" s="34"/>
      <c r="J93" s="35">
        <v>0.922469653971898</v>
      </c>
      <c r="K93" s="33">
        <v>7.7</v>
      </c>
      <c r="L93" s="36">
        <v>0.798378</v>
      </c>
      <c r="M93" s="31">
        <v>11.1</v>
      </c>
      <c r="N93" s="37"/>
      <c r="O93" s="35">
        <v>0.908655220161713</v>
      </c>
      <c r="P93" s="39">
        <v>0.007054</v>
      </c>
    </row>
    <row r="94" ht="15.35" customHeight="1">
      <c r="A94" s="27">
        <v>29465</v>
      </c>
      <c r="B94" s="28">
        <v>49.5764</v>
      </c>
      <c r="C94" s="29">
        <v>83.90000000000001</v>
      </c>
      <c r="D94" t="s" s="30">
        <v>121</v>
      </c>
      <c r="E94" s="31">
        <v>10.87</v>
      </c>
      <c r="F94" s="32">
        <v>126.5</v>
      </c>
      <c r="G94" s="33"/>
      <c r="H94" s="29"/>
      <c r="I94" s="34"/>
      <c r="J94" s="35">
        <v>0.896322636219357</v>
      </c>
      <c r="K94" s="33">
        <v>7.5</v>
      </c>
      <c r="L94" s="36">
        <v>1.1157225</v>
      </c>
      <c r="M94" s="31">
        <v>11.51</v>
      </c>
      <c r="N94" s="37"/>
      <c r="O94" s="35">
        <v>0.884941956620211</v>
      </c>
      <c r="P94" s="39">
        <v>0.020435</v>
      </c>
    </row>
    <row r="95" ht="15.35" customHeight="1">
      <c r="A95" s="27">
        <v>29495</v>
      </c>
      <c r="B95" s="28">
        <v>50.2058</v>
      </c>
      <c r="C95" s="29">
        <v>84.7</v>
      </c>
      <c r="D95" t="s" s="30">
        <v>122</v>
      </c>
      <c r="E95" s="31">
        <v>12.81</v>
      </c>
      <c r="F95" s="32">
        <v>130.2</v>
      </c>
      <c r="G95" s="33"/>
      <c r="H95" s="29"/>
      <c r="I95" s="34"/>
      <c r="J95" s="35">
        <v>0.8895124405985469</v>
      </c>
      <c r="K95" s="33">
        <v>7.5</v>
      </c>
      <c r="L95" s="36">
        <v>1.641248</v>
      </c>
      <c r="M95" s="31">
        <v>11.75</v>
      </c>
      <c r="N95" s="37"/>
      <c r="O95" s="35">
        <v>0.865325157430789</v>
      </c>
      <c r="P95" s="39">
        <v>0.008309</v>
      </c>
    </row>
    <row r="96" ht="15.35" customHeight="1">
      <c r="A96" s="27">
        <v>29526</v>
      </c>
      <c r="B96" s="28">
        <v>51.0418</v>
      </c>
      <c r="C96" s="29">
        <v>85.59999999999999</v>
      </c>
      <c r="D96" t="s" s="30">
        <v>123</v>
      </c>
      <c r="E96" s="31">
        <v>15.85</v>
      </c>
      <c r="F96" s="32">
        <v>135.7</v>
      </c>
      <c r="G96" s="33"/>
      <c r="H96" s="29"/>
      <c r="I96" s="34"/>
      <c r="J96" s="35">
        <v>0.9012597692868169</v>
      </c>
      <c r="K96" s="33">
        <v>7.5</v>
      </c>
      <c r="L96" s="36">
        <v>2.4966625</v>
      </c>
      <c r="M96" s="31">
        <v>12.68</v>
      </c>
      <c r="N96" s="37"/>
      <c r="O96" s="35">
        <v>0.8486579302712151</v>
      </c>
      <c r="P96" s="39">
        <v>0.10031</v>
      </c>
    </row>
    <row r="97" ht="15.35" customHeight="1">
      <c r="A97" s="27">
        <v>29556</v>
      </c>
      <c r="B97" s="28">
        <v>51.3906</v>
      </c>
      <c r="C97" s="29">
        <v>86.40000000000001</v>
      </c>
      <c r="D97" t="s" s="30">
        <v>124</v>
      </c>
      <c r="E97" s="31">
        <v>18.9</v>
      </c>
      <c r="F97" s="32">
        <v>133.5</v>
      </c>
      <c r="G97" s="33"/>
      <c r="H97" s="29"/>
      <c r="I97" s="34"/>
      <c r="J97" s="35">
        <v>0.882952746364152</v>
      </c>
      <c r="K97" s="33">
        <v>7.2</v>
      </c>
      <c r="L97" s="36">
        <v>3.16148</v>
      </c>
      <c r="M97" s="31">
        <v>12.84</v>
      </c>
      <c r="N97" s="37"/>
      <c r="O97" s="35">
        <v>0.844680425082144</v>
      </c>
      <c r="P97" s="39">
        <v>-0.043734</v>
      </c>
    </row>
    <row r="98" ht="15.35" customHeight="1">
      <c r="A98" s="27">
        <v>29587</v>
      </c>
      <c r="B98" s="28">
        <v>51.0656</v>
      </c>
      <c r="C98" s="29">
        <v>87.2</v>
      </c>
      <c r="D98" t="s" s="30">
        <v>125</v>
      </c>
      <c r="E98" s="31">
        <v>19.08</v>
      </c>
      <c r="F98" s="32">
        <v>133</v>
      </c>
      <c r="G98" s="33"/>
      <c r="H98" s="29"/>
      <c r="I98" s="34"/>
      <c r="J98" s="35">
        <v>0.865880774723093</v>
      </c>
      <c r="K98" s="33">
        <v>7.5</v>
      </c>
      <c r="L98" s="36">
        <v>2.986514</v>
      </c>
      <c r="M98" s="31">
        <v>12.57</v>
      </c>
      <c r="N98" s="37"/>
      <c r="O98" s="35">
        <v>0.84384170183134</v>
      </c>
      <c r="P98" s="39">
        <v>-0.05377</v>
      </c>
    </row>
    <row r="99" ht="15.35" customHeight="1">
      <c r="A99" s="27">
        <v>29618</v>
      </c>
      <c r="B99" s="28">
        <v>50.8554</v>
      </c>
      <c r="C99" s="29">
        <v>88</v>
      </c>
      <c r="D99" t="s" s="30">
        <v>126</v>
      </c>
      <c r="E99" s="31">
        <v>15.93</v>
      </c>
      <c r="F99" s="32">
        <v>128.4</v>
      </c>
      <c r="G99" s="33"/>
      <c r="H99" s="29"/>
      <c r="I99" s="34"/>
      <c r="J99" s="35">
        <v>0.858019314294038</v>
      </c>
      <c r="K99" s="33">
        <v>7.4</v>
      </c>
      <c r="L99" s="36">
        <v>2.2252425</v>
      </c>
      <c r="M99" s="31">
        <v>13.19</v>
      </c>
      <c r="N99" s="37"/>
      <c r="O99" s="35">
        <v>0.836883269353105</v>
      </c>
      <c r="P99" s="39">
        <v>0.010567</v>
      </c>
    </row>
    <row r="100" ht="15.35" customHeight="1">
      <c r="A100" s="27">
        <v>29646</v>
      </c>
      <c r="B100" s="28">
        <v>51.1107</v>
      </c>
      <c r="C100" s="29">
        <v>88.59999999999999</v>
      </c>
      <c r="D100" t="s" s="30">
        <v>127</v>
      </c>
      <c r="E100" s="31">
        <v>14.7</v>
      </c>
      <c r="F100" s="32">
        <v>133.2</v>
      </c>
      <c r="G100" s="33"/>
      <c r="H100" s="29"/>
      <c r="I100" s="34"/>
      <c r="J100" s="35">
        <v>0.867804918998768</v>
      </c>
      <c r="K100" s="33">
        <v>7.4</v>
      </c>
      <c r="L100" s="36">
        <v>1.7770525</v>
      </c>
      <c r="M100" s="31">
        <v>13.12</v>
      </c>
      <c r="N100" s="37"/>
      <c r="O100" s="35">
        <v>0.828397345240833</v>
      </c>
      <c r="P100" s="39">
        <v>0.026185</v>
      </c>
    </row>
    <row r="101" ht="15.35" customHeight="1">
      <c r="A101" s="27">
        <v>29677</v>
      </c>
      <c r="B101" s="28">
        <v>50.8864</v>
      </c>
      <c r="C101" s="29">
        <v>89.09999999999999</v>
      </c>
      <c r="D101" t="s" s="30">
        <v>128</v>
      </c>
      <c r="E101" s="31">
        <v>15.72</v>
      </c>
      <c r="F101" s="32">
        <v>134.4</v>
      </c>
      <c r="G101" s="33"/>
      <c r="H101" s="29"/>
      <c r="I101" s="34"/>
      <c r="J101" s="35">
        <v>0.845774171990632</v>
      </c>
      <c r="K101" s="33">
        <v>7.2</v>
      </c>
      <c r="L101" s="36">
        <v>1.842155</v>
      </c>
      <c r="M101" s="31">
        <v>13.68</v>
      </c>
      <c r="N101" s="37"/>
      <c r="O101" s="35">
        <v>0.829489902511316</v>
      </c>
      <c r="P101" s="39">
        <v>-0.031011</v>
      </c>
    </row>
    <row r="102" ht="15.35" customHeight="1">
      <c r="A102" s="27">
        <v>29707</v>
      </c>
      <c r="B102" s="28">
        <v>51.1788</v>
      </c>
      <c r="C102" s="29">
        <v>89.7</v>
      </c>
      <c r="D102" t="s" s="30">
        <v>129</v>
      </c>
      <c r="E102" s="31">
        <v>18.52</v>
      </c>
      <c r="F102" s="32">
        <v>131.7</v>
      </c>
      <c r="G102" s="33"/>
      <c r="H102" s="29"/>
      <c r="I102" s="34"/>
      <c r="J102" s="35">
        <v>0.840994686028724</v>
      </c>
      <c r="K102" s="33">
        <v>7.5</v>
      </c>
      <c r="L102" s="36">
        <v>2.388766</v>
      </c>
      <c r="M102" s="31">
        <v>14.1</v>
      </c>
      <c r="N102" s="37"/>
      <c r="O102" s="35">
        <v>0.827765441938307</v>
      </c>
      <c r="P102" s="39">
        <v>-0.004961</v>
      </c>
    </row>
    <row r="103" ht="15.35" customHeight="1">
      <c r="A103" s="27">
        <v>29738</v>
      </c>
      <c r="B103" s="28">
        <v>51.4496</v>
      </c>
      <c r="C103" s="29">
        <v>90.5</v>
      </c>
      <c r="D103" t="s" s="30">
        <v>130</v>
      </c>
      <c r="E103" s="31">
        <v>19.1</v>
      </c>
      <c r="F103" s="32">
        <v>132.3</v>
      </c>
      <c r="G103" s="33"/>
      <c r="H103" s="29"/>
      <c r="I103" s="34"/>
      <c r="J103" s="35">
        <v>0.853528864944898</v>
      </c>
      <c r="K103" s="33">
        <v>7.5</v>
      </c>
      <c r="L103" s="36">
        <v>3.0806475</v>
      </c>
      <c r="M103" s="31">
        <v>13.47</v>
      </c>
      <c r="N103" s="37"/>
      <c r="O103" s="35">
        <v>0.832928250130103</v>
      </c>
      <c r="P103" s="39">
        <v>-0.021755</v>
      </c>
    </row>
    <row r="104" ht="15.35" customHeight="1">
      <c r="A104" s="27">
        <v>29768</v>
      </c>
      <c r="B104" s="28">
        <v>51.7764</v>
      </c>
      <c r="C104" s="29">
        <v>91.5</v>
      </c>
      <c r="D104" t="s" s="30">
        <v>131</v>
      </c>
      <c r="E104" s="31">
        <v>19.04</v>
      </c>
      <c r="F104" s="32">
        <v>129.1</v>
      </c>
      <c r="G104" s="33"/>
      <c r="H104" s="29"/>
      <c r="I104" s="34"/>
      <c r="J104" s="35">
        <v>0.87751765530589</v>
      </c>
      <c r="K104" s="33">
        <v>7.2</v>
      </c>
      <c r="L104" s="36">
        <v>3.467756</v>
      </c>
      <c r="M104" s="31">
        <v>14.28</v>
      </c>
      <c r="N104" s="37"/>
      <c r="O104" s="35">
        <v>0.826930828981623</v>
      </c>
      <c r="P104" s="39">
        <v>-0.011686</v>
      </c>
    </row>
    <row r="105" ht="15.35" customHeight="1">
      <c r="A105" s="27">
        <v>29799</v>
      </c>
      <c r="B105" s="28">
        <v>51.7129</v>
      </c>
      <c r="C105" s="29">
        <v>92.2</v>
      </c>
      <c r="D105" t="s" s="30">
        <v>132</v>
      </c>
      <c r="E105" s="31">
        <v>17.82</v>
      </c>
      <c r="F105" s="32">
        <v>129.6</v>
      </c>
      <c r="G105" s="33"/>
      <c r="H105" s="29"/>
      <c r="I105" s="34"/>
      <c r="J105" s="35">
        <v>0.913246127294242</v>
      </c>
      <c r="K105" s="33">
        <v>7.4</v>
      </c>
      <c r="L105" s="36">
        <v>3.3540525</v>
      </c>
      <c r="M105" s="31">
        <v>14.94</v>
      </c>
      <c r="N105" s="37"/>
      <c r="O105" s="35">
        <v>0.8254560566089</v>
      </c>
      <c r="P105" s="39">
        <v>-0.06834</v>
      </c>
    </row>
    <row r="106" ht="15.35" customHeight="1">
      <c r="A106" s="27">
        <v>29830</v>
      </c>
      <c r="B106" s="28">
        <v>51.4605</v>
      </c>
      <c r="C106" s="29">
        <v>93.09999999999999</v>
      </c>
      <c r="D106" t="s" s="30">
        <v>133</v>
      </c>
      <c r="E106" s="31">
        <v>15.87</v>
      </c>
      <c r="F106" s="32">
        <v>118.3</v>
      </c>
      <c r="G106" s="33"/>
      <c r="H106" s="29"/>
      <c r="I106" s="34"/>
      <c r="J106" s="35">
        <v>0.9180254384665411</v>
      </c>
      <c r="K106" s="33">
        <v>7.6</v>
      </c>
      <c r="L106" s="36">
        <v>3.0708075</v>
      </c>
      <c r="M106" s="31">
        <v>15.32</v>
      </c>
      <c r="N106" s="37"/>
      <c r="O106" s="35">
        <v>0.8394353061648659</v>
      </c>
      <c r="P106" s="39">
        <v>-0.06286600000000001</v>
      </c>
    </row>
    <row r="107" ht="15.35" customHeight="1">
      <c r="A107" s="27">
        <v>29860</v>
      </c>
      <c r="B107" s="28">
        <v>51.0625</v>
      </c>
      <c r="C107" s="29">
        <v>93.40000000000001</v>
      </c>
      <c r="D107" t="s" s="30">
        <v>134</v>
      </c>
      <c r="E107" s="31">
        <v>15.08</v>
      </c>
      <c r="F107" s="32">
        <v>119.8</v>
      </c>
      <c r="G107" s="33"/>
      <c r="H107" s="29"/>
      <c r="I107" s="34"/>
      <c r="J107" s="35">
        <v>0.9046991935686119</v>
      </c>
      <c r="K107" s="33">
        <v>7.9</v>
      </c>
      <c r="L107" s="36">
        <v>2.825442</v>
      </c>
      <c r="M107" s="31">
        <v>15.15</v>
      </c>
      <c r="N107" s="37"/>
      <c r="O107" s="35">
        <v>0.84174781715836</v>
      </c>
      <c r="P107" s="39">
        <v>0.040015</v>
      </c>
    </row>
    <row r="108" ht="15.35" customHeight="1">
      <c r="A108" s="27">
        <v>29891</v>
      </c>
      <c r="B108" s="28">
        <v>50.473</v>
      </c>
      <c r="C108" s="29">
        <v>93.8</v>
      </c>
      <c r="D108" t="s" s="30">
        <v>135</v>
      </c>
      <c r="E108" s="31">
        <v>13.31</v>
      </c>
      <c r="F108" s="32">
        <v>122.9</v>
      </c>
      <c r="G108" s="33"/>
      <c r="H108" s="29"/>
      <c r="I108" s="34"/>
      <c r="J108" s="35">
        <v>0.8736380807651219</v>
      </c>
      <c r="K108" s="33">
        <v>8.300000000000001</v>
      </c>
      <c r="L108" s="36">
        <v>2.531945</v>
      </c>
      <c r="M108" s="31">
        <v>13.39</v>
      </c>
      <c r="N108" s="37"/>
      <c r="O108" s="35">
        <v>0.845015437706881</v>
      </c>
      <c r="P108" s="39">
        <v>0.033127</v>
      </c>
    </row>
    <row r="109" ht="15.35" customHeight="1">
      <c r="A109" s="27">
        <v>29921</v>
      </c>
      <c r="B109" s="28">
        <v>49.9364</v>
      </c>
      <c r="C109" s="29">
        <v>94.09999999999999</v>
      </c>
      <c r="D109" t="s" s="30">
        <v>136</v>
      </c>
      <c r="E109" s="31">
        <v>12.37</v>
      </c>
      <c r="F109" s="32">
        <v>123.8</v>
      </c>
      <c r="G109" s="33"/>
      <c r="H109" s="29"/>
      <c r="I109" s="34"/>
      <c r="J109" s="35">
        <v>0.857281226882981</v>
      </c>
      <c r="K109" s="33">
        <v>8.5</v>
      </c>
      <c r="L109" s="36">
        <v>2.1964375</v>
      </c>
      <c r="M109" s="31">
        <v>13.72</v>
      </c>
      <c r="N109" s="37"/>
      <c r="O109" s="35">
        <v>0.856006581362989</v>
      </c>
      <c r="P109" s="39">
        <v>-0.035759</v>
      </c>
    </row>
    <row r="110" ht="15.35" customHeight="1">
      <c r="A110" s="27">
        <v>29952</v>
      </c>
      <c r="B110" s="28">
        <v>48.9114</v>
      </c>
      <c r="C110" s="29">
        <v>94.40000000000001</v>
      </c>
      <c r="D110" t="s" s="30">
        <v>137</v>
      </c>
      <c r="E110" s="31">
        <v>13.22</v>
      </c>
      <c r="F110" s="32">
        <v>117.3</v>
      </c>
      <c r="G110" s="33"/>
      <c r="H110" s="29"/>
      <c r="I110" s="34"/>
      <c r="J110" s="35">
        <v>0.853099536328864</v>
      </c>
      <c r="K110" s="33">
        <v>8.6</v>
      </c>
      <c r="L110" s="36">
        <v>1.959804</v>
      </c>
      <c r="M110" s="31">
        <v>14.59</v>
      </c>
      <c r="N110" s="37"/>
      <c r="O110" s="35">
        <v>0.885041354741855</v>
      </c>
      <c r="P110" s="39">
        <v>-0.023367</v>
      </c>
    </row>
    <row r="111" ht="15.35" customHeight="1">
      <c r="A111" s="27">
        <v>29983</v>
      </c>
      <c r="B111" s="28">
        <v>49.9102</v>
      </c>
      <c r="C111" s="29">
        <v>94.7</v>
      </c>
      <c r="D111" t="s" s="30">
        <v>138</v>
      </c>
      <c r="E111" s="31">
        <v>14.78</v>
      </c>
      <c r="F111" s="32">
        <v>114.5</v>
      </c>
      <c r="G111" s="33"/>
      <c r="H111" s="29"/>
      <c r="I111" s="34"/>
      <c r="J111" s="35">
        <v>0.852684250492261</v>
      </c>
      <c r="K111" s="33">
        <v>8.9</v>
      </c>
      <c r="L111" s="36">
        <v>2.00761</v>
      </c>
      <c r="M111" s="31">
        <v>14.43</v>
      </c>
      <c r="N111" s="37"/>
      <c r="O111" s="35">
        <v>0.884862859782679</v>
      </c>
      <c r="P111" s="39">
        <v>-0.059641</v>
      </c>
    </row>
    <row r="112" ht="15.35" customHeight="1">
      <c r="A112" s="27">
        <v>30011</v>
      </c>
      <c r="B112" s="28">
        <v>49.5691</v>
      </c>
      <c r="C112" s="29">
        <v>94.7</v>
      </c>
      <c r="D112" t="s" s="30">
        <v>139</v>
      </c>
      <c r="E112" s="31">
        <v>14.68</v>
      </c>
      <c r="F112" s="32">
        <v>110.8</v>
      </c>
      <c r="G112" s="33"/>
      <c r="H112" s="29"/>
      <c r="I112" s="34"/>
      <c r="J112" s="35">
        <v>0.849575756564608</v>
      </c>
      <c r="K112" s="33">
        <v>9</v>
      </c>
      <c r="L112" s="36">
        <v>2.1433</v>
      </c>
      <c r="M112" s="31">
        <v>13.86</v>
      </c>
      <c r="N112" s="37"/>
      <c r="O112" s="35">
        <v>0.841242141738899</v>
      </c>
      <c r="P112" s="39">
        <v>-0.016605</v>
      </c>
    </row>
    <row r="113" ht="15.35" customHeight="1">
      <c r="A113" s="27">
        <v>30042</v>
      </c>
      <c r="B113" s="28">
        <v>49.1146</v>
      </c>
      <c r="C113" s="29">
        <v>95</v>
      </c>
      <c r="D113" t="s" s="30">
        <v>140</v>
      </c>
      <c r="E113" s="31">
        <v>14.94</v>
      </c>
      <c r="F113" s="32">
        <v>116.3</v>
      </c>
      <c r="G113" s="33"/>
      <c r="H113" s="29"/>
      <c r="I113" s="34"/>
      <c r="J113" s="35">
        <v>0.865731214310374</v>
      </c>
      <c r="K113" s="33">
        <v>9.300000000000001</v>
      </c>
      <c r="L113" s="36">
        <v>2.212058</v>
      </c>
      <c r="M113" s="31">
        <v>13.87</v>
      </c>
      <c r="N113" s="37"/>
      <c r="O113" s="35">
        <v>0.823240367739107</v>
      </c>
      <c r="P113" s="39">
        <v>0.03025</v>
      </c>
    </row>
    <row r="114" ht="15.35" customHeight="1">
      <c r="A114" s="27">
        <v>30072</v>
      </c>
      <c r="B114" s="28">
        <v>48.7805</v>
      </c>
      <c r="C114" s="29">
        <v>95.90000000000001</v>
      </c>
      <c r="D114" t="s" s="30">
        <v>141</v>
      </c>
      <c r="E114" s="31">
        <v>14.45</v>
      </c>
      <c r="F114" s="32">
        <v>116.4</v>
      </c>
      <c r="G114" s="33"/>
      <c r="H114" s="29"/>
      <c r="I114" s="34"/>
      <c r="J114" s="35">
        <v>0.884779234790963</v>
      </c>
      <c r="K114" s="33">
        <v>9.4</v>
      </c>
      <c r="L114" s="36">
        <v>2.4382</v>
      </c>
      <c r="M114" s="31">
        <v>13.62</v>
      </c>
      <c r="N114" s="37"/>
      <c r="O114" s="35">
        <v>0.814682566941288</v>
      </c>
      <c r="P114" s="39">
        <v>-0.040105</v>
      </c>
    </row>
    <row r="115" ht="15.35" customHeight="1">
      <c r="A115" s="27">
        <v>30103</v>
      </c>
      <c r="B115" s="28">
        <v>48.6606</v>
      </c>
      <c r="C115" s="29">
        <v>97</v>
      </c>
      <c r="D115" t="s" s="30">
        <v>142</v>
      </c>
      <c r="E115" s="31">
        <v>14.15</v>
      </c>
      <c r="F115" s="32">
        <v>109.7</v>
      </c>
      <c r="G115" s="33"/>
      <c r="H115" s="29"/>
      <c r="I115" s="34"/>
      <c r="J115" s="35">
        <v>0.898429007562507</v>
      </c>
      <c r="K115" s="33">
        <v>9.6</v>
      </c>
      <c r="L115" s="36">
        <v>2.8050525</v>
      </c>
      <c r="M115" s="31">
        <v>14.3</v>
      </c>
      <c r="N115" s="37"/>
      <c r="O115" s="35">
        <v>0.809132972402664</v>
      </c>
      <c r="P115" s="39">
        <v>-0.025379</v>
      </c>
    </row>
    <row r="116" ht="15.35" customHeight="1">
      <c r="A116" s="27">
        <v>30133</v>
      </c>
      <c r="B116" s="28">
        <v>48.4863</v>
      </c>
      <c r="C116" s="29">
        <v>97.5</v>
      </c>
      <c r="D116" t="s" s="30">
        <v>143</v>
      </c>
      <c r="E116" s="31">
        <v>12.59</v>
      </c>
      <c r="F116" s="32">
        <v>109.4</v>
      </c>
      <c r="G116" s="33"/>
      <c r="H116" s="29"/>
      <c r="I116" s="34"/>
      <c r="J116" s="35">
        <v>0.931404644756313</v>
      </c>
      <c r="K116" s="33">
        <v>9.800000000000001</v>
      </c>
      <c r="L116" s="36">
        <v>2.927706</v>
      </c>
      <c r="M116" s="31">
        <v>13.95</v>
      </c>
      <c r="N116" s="37"/>
      <c r="O116" s="35">
        <v>0.798380010803138</v>
      </c>
      <c r="P116" s="39">
        <v>-0.030699</v>
      </c>
    </row>
    <row r="117" ht="15.35" customHeight="1">
      <c r="A117" s="27">
        <v>30164</v>
      </c>
      <c r="B117" s="28">
        <v>48.0569</v>
      </c>
      <c r="C117" s="29">
        <v>97.7</v>
      </c>
      <c r="D117" t="s" s="30">
        <v>144</v>
      </c>
      <c r="E117" s="31">
        <v>10.12</v>
      </c>
      <c r="F117" s="32">
        <v>109.7</v>
      </c>
      <c r="G117" s="33"/>
      <c r="H117" s="29"/>
      <c r="I117" s="34"/>
      <c r="J117" s="35">
        <v>0.98786567670645</v>
      </c>
      <c r="K117" s="33">
        <v>9.800000000000001</v>
      </c>
      <c r="L117" s="36">
        <v>3.0686175</v>
      </c>
      <c r="M117" s="31">
        <v>13.06</v>
      </c>
      <c r="N117" s="37"/>
      <c r="O117" s="35">
        <v>0.783103970593795</v>
      </c>
      <c r="P117" s="39">
        <v>0.119802</v>
      </c>
    </row>
    <row r="118" ht="15.35" customHeight="1">
      <c r="A118" s="27">
        <v>30195</v>
      </c>
      <c r="B118" s="28">
        <v>47.9303</v>
      </c>
      <c r="C118" s="29">
        <v>97.7</v>
      </c>
      <c r="D118" t="s" s="30">
        <v>145</v>
      </c>
      <c r="E118" s="31">
        <v>10.31</v>
      </c>
      <c r="F118" s="32">
        <v>122.4</v>
      </c>
      <c r="G118" s="33"/>
      <c r="H118" s="29"/>
      <c r="I118" s="34"/>
      <c r="J118" s="35">
        <v>0.990882806127498</v>
      </c>
      <c r="K118" s="33">
        <v>10.1</v>
      </c>
      <c r="L118" s="36">
        <v>3.3089575</v>
      </c>
      <c r="M118" s="31">
        <v>12.34</v>
      </c>
      <c r="N118" s="37"/>
      <c r="O118" s="35">
        <v>0.771215183950525</v>
      </c>
      <c r="P118" s="39">
        <v>0.005396</v>
      </c>
    </row>
    <row r="119" ht="15.35" customHeight="1">
      <c r="A119" s="27">
        <v>30225</v>
      </c>
      <c r="B119" s="28">
        <v>47.4738</v>
      </c>
      <c r="C119" s="29">
        <v>98.09999999999999</v>
      </c>
      <c r="D119" t="s" s="30">
        <v>146</v>
      </c>
      <c r="E119" s="31">
        <v>9.710000000000001</v>
      </c>
      <c r="F119" s="32">
        <v>132.7</v>
      </c>
      <c r="G119" s="33"/>
      <c r="H119" s="29"/>
      <c r="I119" s="34"/>
      <c r="J119" s="35">
        <v>1.02618404737685</v>
      </c>
      <c r="K119" s="33">
        <v>10.4</v>
      </c>
      <c r="L119" s="36">
        <v>2.62169</v>
      </c>
      <c r="M119" s="31">
        <v>10.91</v>
      </c>
      <c r="N119" s="37"/>
      <c r="O119" s="35">
        <v>0.772838698067663</v>
      </c>
      <c r="P119" s="39">
        <v>0.107963</v>
      </c>
    </row>
    <row r="120" ht="15.35" customHeight="1">
      <c r="A120" s="27">
        <v>30256</v>
      </c>
      <c r="B120" s="28">
        <v>47.32</v>
      </c>
      <c r="C120" s="29">
        <v>98</v>
      </c>
      <c r="D120" t="s" s="30">
        <v>147</v>
      </c>
      <c r="E120" s="31">
        <v>9.199999999999999</v>
      </c>
      <c r="F120" s="32">
        <v>138.1</v>
      </c>
      <c r="G120" s="33"/>
      <c r="H120" s="29"/>
      <c r="I120" s="34"/>
      <c r="J120" s="35">
        <v>0.973010060496772</v>
      </c>
      <c r="K120" s="33">
        <v>10.8</v>
      </c>
      <c r="L120" s="36">
        <v>1.397545</v>
      </c>
      <c r="M120" s="31">
        <v>10.55</v>
      </c>
      <c r="N120" s="37"/>
      <c r="O120" s="35">
        <v>0.755055582433283</v>
      </c>
      <c r="P120" s="39">
        <v>0.039454</v>
      </c>
    </row>
    <row r="121" ht="15.35" customHeight="1">
      <c r="A121" s="27">
        <v>30286</v>
      </c>
      <c r="B121" s="28">
        <v>46.9813</v>
      </c>
      <c r="C121" s="29">
        <v>97.7</v>
      </c>
      <c r="D121" t="s" s="30">
        <v>148</v>
      </c>
      <c r="E121" s="31">
        <v>8.949999999999999</v>
      </c>
      <c r="F121" s="32">
        <v>139.4</v>
      </c>
      <c r="G121" s="33"/>
      <c r="H121" s="29"/>
      <c r="I121" s="34"/>
      <c r="J121" s="35">
        <v>0.924530667558871</v>
      </c>
      <c r="K121" s="33">
        <v>10.8</v>
      </c>
      <c r="L121" s="36">
        <v>0.750134</v>
      </c>
      <c r="M121" s="31">
        <v>10.54</v>
      </c>
      <c r="N121" s="37"/>
      <c r="O121" s="35">
        <v>0.754997005209931</v>
      </c>
      <c r="P121" s="39">
        <v>0.010135</v>
      </c>
    </row>
    <row r="122" ht="15.35" customHeight="1">
      <c r="A122" s="27">
        <v>30317</v>
      </c>
      <c r="B122" s="28">
        <v>47.8523</v>
      </c>
      <c r="C122" s="29">
        <v>97.90000000000001</v>
      </c>
      <c r="D122" t="s" s="30">
        <v>149</v>
      </c>
      <c r="E122" s="31">
        <v>8.68</v>
      </c>
      <c r="F122" s="32">
        <v>144.3</v>
      </c>
      <c r="G122" s="33"/>
      <c r="H122" s="29"/>
      <c r="I122" s="34"/>
      <c r="J122" s="35">
        <v>0.904584062043843</v>
      </c>
      <c r="K122" s="33">
        <v>10.4</v>
      </c>
      <c r="L122" s="36">
        <v>0.3467575</v>
      </c>
      <c r="M122" s="31">
        <v>10.46</v>
      </c>
      <c r="N122" s="37"/>
      <c r="O122" s="35">
        <v>0.766836251628584</v>
      </c>
      <c r="P122" s="39">
        <v>0.028393</v>
      </c>
    </row>
    <row r="123" ht="15.35" customHeight="1">
      <c r="A123" s="27">
        <v>30348</v>
      </c>
      <c r="B123" s="28">
        <v>47.5667</v>
      </c>
      <c r="C123" s="29">
        <v>98</v>
      </c>
      <c r="D123" t="s" s="30">
        <v>150</v>
      </c>
      <c r="E123" s="31">
        <v>8.51</v>
      </c>
      <c r="F123" s="32">
        <v>146.8</v>
      </c>
      <c r="G123" s="33"/>
      <c r="H123" s="29"/>
      <c r="I123" s="34"/>
      <c r="J123" s="35">
        <v>0.888069892301062</v>
      </c>
      <c r="K123" s="33">
        <v>10.4</v>
      </c>
      <c r="L123" s="36">
        <v>0.07904</v>
      </c>
      <c r="M123" s="31">
        <v>10.72</v>
      </c>
      <c r="N123" s="37"/>
      <c r="O123" s="35">
        <v>0.735865171448233</v>
      </c>
      <c r="P123" s="39">
        <v>0.019533</v>
      </c>
    </row>
    <row r="124" ht="15.35" customHeight="1">
      <c r="A124" s="27">
        <v>30376</v>
      </c>
      <c r="B124" s="28">
        <v>47.9599</v>
      </c>
      <c r="C124" s="29">
        <v>98.09999999999999</v>
      </c>
      <c r="D124" t="s" s="30">
        <v>151</v>
      </c>
      <c r="E124" s="31">
        <v>8.77</v>
      </c>
      <c r="F124" s="32">
        <v>151.9</v>
      </c>
      <c r="G124" s="33"/>
      <c r="H124" s="29"/>
      <c r="I124" s="34"/>
      <c r="J124" s="35">
        <v>0.875832479956645</v>
      </c>
      <c r="K124" s="33">
        <v>10.3</v>
      </c>
      <c r="L124" s="36">
        <v>0.01481</v>
      </c>
      <c r="M124" s="31">
        <v>10.51</v>
      </c>
      <c r="N124" s="37"/>
      <c r="O124" s="35">
        <v>0.714032274778341</v>
      </c>
      <c r="P124" s="39">
        <v>0.02917</v>
      </c>
    </row>
    <row r="125" ht="15.35" customHeight="1">
      <c r="A125" s="27">
        <v>30407</v>
      </c>
      <c r="B125" s="28">
        <v>48.5564</v>
      </c>
      <c r="C125" s="29">
        <v>98.8</v>
      </c>
      <c r="D125" t="s" s="30">
        <v>152</v>
      </c>
      <c r="E125" s="31">
        <v>8.800000000000001</v>
      </c>
      <c r="F125" s="32">
        <v>157.7</v>
      </c>
      <c r="G125" s="33"/>
      <c r="H125" s="29"/>
      <c r="I125" s="34"/>
      <c r="J125" s="35">
        <v>0.8724869544523181</v>
      </c>
      <c r="K125" s="33">
        <v>10.2</v>
      </c>
      <c r="L125" s="36">
        <v>-0.044196</v>
      </c>
      <c r="M125" s="31">
        <v>10.4</v>
      </c>
      <c r="N125" s="37"/>
      <c r="O125" s="35">
        <v>0.700225458479932</v>
      </c>
      <c r="P125" s="39">
        <v>0.068619</v>
      </c>
    </row>
    <row r="126" ht="15.35" customHeight="1">
      <c r="A126" s="27">
        <v>30437</v>
      </c>
      <c r="B126" s="28">
        <v>48.8647</v>
      </c>
      <c r="C126" s="29">
        <v>99.2</v>
      </c>
      <c r="D126" t="s" s="30">
        <v>153</v>
      </c>
      <c r="E126" s="31">
        <v>8.630000000000001</v>
      </c>
      <c r="F126" s="32">
        <v>164.1</v>
      </c>
      <c r="G126" s="33"/>
      <c r="H126" s="29"/>
      <c r="I126" s="34"/>
      <c r="J126" s="35">
        <v>0.852061355947239</v>
      </c>
      <c r="K126" s="33">
        <v>10.1</v>
      </c>
      <c r="L126" s="36">
        <v>-0.1882425</v>
      </c>
      <c r="M126" s="31">
        <v>10.38</v>
      </c>
      <c r="N126" s="37"/>
      <c r="O126" s="35">
        <v>0.676344542828819</v>
      </c>
      <c r="P126" s="39">
        <v>-0.012587</v>
      </c>
    </row>
    <row r="127" ht="15.35" customHeight="1">
      <c r="A127" s="27">
        <v>30468</v>
      </c>
      <c r="B127" s="28">
        <v>49.1558</v>
      </c>
      <c r="C127" s="29">
        <v>99.40000000000001</v>
      </c>
      <c r="D127" t="s" s="30">
        <v>154</v>
      </c>
      <c r="E127" s="31">
        <v>8.98</v>
      </c>
      <c r="F127" s="32">
        <v>166.4</v>
      </c>
      <c r="G127" s="33"/>
      <c r="H127" s="29"/>
      <c r="I127" s="34"/>
      <c r="J127" s="35">
        <v>0.836545764123046</v>
      </c>
      <c r="K127" s="33">
        <v>10.1</v>
      </c>
      <c r="L127" s="36">
        <v>-0.2125125</v>
      </c>
      <c r="M127" s="31">
        <v>10.85</v>
      </c>
      <c r="N127" s="37"/>
      <c r="O127" s="35">
        <v>0.669925322490508</v>
      </c>
      <c r="P127" s="39">
        <v>0.03027</v>
      </c>
    </row>
    <row r="128" ht="15.35" customHeight="1">
      <c r="A128" s="27">
        <v>30498</v>
      </c>
      <c r="B128" s="28">
        <v>49.8873</v>
      </c>
      <c r="C128" s="29">
        <v>99.8</v>
      </c>
      <c r="D128" t="s" s="30">
        <v>155</v>
      </c>
      <c r="E128" s="31">
        <v>9.369999999999999</v>
      </c>
      <c r="F128" s="32">
        <v>167</v>
      </c>
      <c r="G128" s="33"/>
      <c r="H128" s="29"/>
      <c r="I128" s="34"/>
      <c r="J128" s="35">
        <v>0.827236696278849</v>
      </c>
      <c r="K128" s="33">
        <v>9.4</v>
      </c>
      <c r="L128" s="36">
        <v>-0.138346</v>
      </c>
      <c r="M128" s="31">
        <v>11.38</v>
      </c>
      <c r="N128" s="37"/>
      <c r="O128" s="35">
        <v>0.659308186891418</v>
      </c>
      <c r="P128" s="39">
        <v>-0.038638</v>
      </c>
    </row>
    <row r="129" ht="15.35" customHeight="1">
      <c r="A129" s="27">
        <v>30529</v>
      </c>
      <c r="B129" s="28">
        <v>50.4843</v>
      </c>
      <c r="C129" s="29">
        <v>100.1</v>
      </c>
      <c r="D129" t="s" s="30">
        <v>156</v>
      </c>
      <c r="E129" s="31">
        <v>9.56</v>
      </c>
      <c r="F129" s="32">
        <v>162.4</v>
      </c>
      <c r="G129" s="33"/>
      <c r="H129" s="29"/>
      <c r="I129" s="34"/>
      <c r="J129" s="35">
        <v>0.816670854435579</v>
      </c>
      <c r="K129" s="33">
        <v>9.5</v>
      </c>
      <c r="L129" s="36">
        <v>-0.102235</v>
      </c>
      <c r="M129" s="31">
        <v>11.85</v>
      </c>
      <c r="N129" s="37"/>
      <c r="O129" s="35">
        <v>0.650907647945555</v>
      </c>
      <c r="P129" s="39">
        <v>0.008264000000000001</v>
      </c>
    </row>
    <row r="130" ht="15.35" customHeight="1">
      <c r="A130" s="27">
        <v>30560</v>
      </c>
      <c r="B130" s="28">
        <v>51.216</v>
      </c>
      <c r="C130" s="29">
        <v>100.4</v>
      </c>
      <c r="D130" t="s" s="30">
        <v>157</v>
      </c>
      <c r="E130" s="31">
        <v>9.449999999999999</v>
      </c>
      <c r="F130" s="32">
        <v>167.2</v>
      </c>
      <c r="G130" s="33"/>
      <c r="H130" s="29"/>
      <c r="I130" s="34"/>
      <c r="J130" s="35">
        <v>0.8164375491397901</v>
      </c>
      <c r="K130" s="33">
        <v>9.199999999999999</v>
      </c>
      <c r="L130" s="36">
        <v>-0.09439</v>
      </c>
      <c r="M130" s="31">
        <v>11.65</v>
      </c>
      <c r="N130" s="37"/>
      <c r="O130" s="35">
        <v>0.649847394398318</v>
      </c>
      <c r="P130" s="39">
        <v>0.006505</v>
      </c>
    </row>
    <row r="131" ht="15.35" customHeight="1">
      <c r="A131" s="27">
        <v>30590</v>
      </c>
      <c r="B131" s="28">
        <v>51.6139</v>
      </c>
      <c r="C131" s="29">
        <v>100.8</v>
      </c>
      <c r="D131" t="s" s="30">
        <v>158</v>
      </c>
      <c r="E131" s="31">
        <v>9.48</v>
      </c>
      <c r="F131" s="32">
        <v>167.7</v>
      </c>
      <c r="G131" s="33"/>
      <c r="H131" s="29"/>
      <c r="I131" s="34"/>
      <c r="J131" s="35">
        <v>0.827531527469599</v>
      </c>
      <c r="K131" s="33">
        <v>8.800000000000001</v>
      </c>
      <c r="L131" s="36">
        <v>-0.01564</v>
      </c>
      <c r="M131" s="31">
        <v>11.54</v>
      </c>
      <c r="N131" s="37"/>
      <c r="O131" s="35">
        <v>0.630131273221972</v>
      </c>
      <c r="P131" s="39">
        <v>-0.020708</v>
      </c>
    </row>
    <row r="132" ht="15.35" customHeight="1">
      <c r="A132" s="27">
        <v>30621</v>
      </c>
      <c r="B132" s="28">
        <v>51.842</v>
      </c>
      <c r="C132" s="29">
        <v>101.1</v>
      </c>
      <c r="D132" t="s" s="30">
        <v>159</v>
      </c>
      <c r="E132" s="31">
        <v>9.34</v>
      </c>
      <c r="F132" s="32">
        <v>165.2</v>
      </c>
      <c r="G132" s="33"/>
      <c r="H132" s="29"/>
      <c r="I132" s="34"/>
      <c r="J132" s="35">
        <v>0.8219339356527789</v>
      </c>
      <c r="K132" s="33">
        <v>8.5</v>
      </c>
      <c r="L132" s="36">
        <v>0.0827275</v>
      </c>
      <c r="M132" s="31">
        <v>11.69</v>
      </c>
      <c r="N132" s="37"/>
      <c r="O132" s="35">
        <v>0.614635520922736</v>
      </c>
      <c r="P132" s="39">
        <v>0.016846</v>
      </c>
    </row>
    <row r="133" ht="15.35" customHeight="1">
      <c r="A133" s="27">
        <v>30651</v>
      </c>
      <c r="B133" s="28">
        <v>52.0948</v>
      </c>
      <c r="C133" s="29">
        <v>101.4</v>
      </c>
      <c r="D133" t="s" s="30">
        <v>160</v>
      </c>
      <c r="E133" s="31">
        <v>9.470000000000001</v>
      </c>
      <c r="F133" s="32">
        <v>164.4</v>
      </c>
      <c r="G133" s="33"/>
      <c r="H133" s="29"/>
      <c r="I133" s="34"/>
      <c r="J133" s="35">
        <v>0.818388497026317</v>
      </c>
      <c r="K133" s="33">
        <v>8.300000000000001</v>
      </c>
      <c r="L133" s="36">
        <v>0.081772</v>
      </c>
      <c r="M133" s="31">
        <v>11.83</v>
      </c>
      <c r="N133" s="37"/>
      <c r="O133" s="35">
        <v>0.622384724102334</v>
      </c>
      <c r="P133" s="39">
        <v>-0.013049</v>
      </c>
    </row>
    <row r="134" ht="15.35" customHeight="1">
      <c r="A134" s="27">
        <v>30682</v>
      </c>
      <c r="B134" s="28">
        <v>53.1348</v>
      </c>
      <c r="C134" s="29">
        <v>102.1</v>
      </c>
      <c r="D134" t="s" s="30">
        <v>161</v>
      </c>
      <c r="E134" s="31">
        <v>9.56</v>
      </c>
      <c r="F134" s="32">
        <v>166.4</v>
      </c>
      <c r="G134" s="33"/>
      <c r="H134" s="29"/>
      <c r="I134" s="34"/>
      <c r="J134" s="35">
        <v>0.825412909110517</v>
      </c>
      <c r="K134" s="33">
        <v>8</v>
      </c>
      <c r="L134" s="36">
        <v>-0.0647225</v>
      </c>
      <c r="M134" s="31">
        <v>11.67</v>
      </c>
      <c r="N134" s="37"/>
      <c r="O134" s="35">
        <v>0.637612016659942</v>
      </c>
      <c r="P134" s="39">
        <v>-0.011498</v>
      </c>
    </row>
    <row r="135" ht="15.35" customHeight="1">
      <c r="A135" s="27">
        <v>30713</v>
      </c>
      <c r="B135" s="28">
        <v>53.3763</v>
      </c>
      <c r="C135" s="29">
        <v>102.6</v>
      </c>
      <c r="D135" t="s" s="30">
        <v>162</v>
      </c>
      <c r="E135" s="31">
        <v>9.59</v>
      </c>
      <c r="F135" s="32">
        <v>157.3</v>
      </c>
      <c r="G135" s="33"/>
      <c r="H135" s="29"/>
      <c r="I135" s="34"/>
      <c r="J135" s="35">
        <v>0.842581879230907</v>
      </c>
      <c r="K135" s="33">
        <v>7.8</v>
      </c>
      <c r="L135" s="36">
        <v>-0.18723</v>
      </c>
      <c r="M135" s="31">
        <v>11.84</v>
      </c>
      <c r="N135" s="37"/>
      <c r="O135" s="35">
        <v>0.637985326670839</v>
      </c>
      <c r="P135" s="39">
        <v>-0.041134</v>
      </c>
    </row>
    <row r="136" ht="15.35" customHeight="1">
      <c r="A136" s="27">
        <v>30742</v>
      </c>
      <c r="B136" s="28">
        <v>53.6314</v>
      </c>
      <c r="C136" s="29">
        <v>102.9</v>
      </c>
      <c r="D136" t="s" s="30">
        <v>163</v>
      </c>
      <c r="E136" s="31">
        <v>9.91</v>
      </c>
      <c r="F136" s="32">
        <v>157.4</v>
      </c>
      <c r="G136" s="33"/>
      <c r="H136" s="29"/>
      <c r="I136" s="34"/>
      <c r="J136" s="35">
        <v>0.832951546513542</v>
      </c>
      <c r="K136" s="33">
        <v>7.8</v>
      </c>
      <c r="L136" s="36">
        <v>-0.135918</v>
      </c>
      <c r="M136" s="31">
        <v>12.32</v>
      </c>
      <c r="N136" s="37"/>
      <c r="O136" s="35">
        <v>0.622650811698311</v>
      </c>
      <c r="P136" s="39">
        <v>0.009995</v>
      </c>
    </row>
    <row r="137" ht="15.35" customHeight="1">
      <c r="A137" s="27">
        <v>30773</v>
      </c>
      <c r="B137" s="28">
        <v>53.9491</v>
      </c>
      <c r="C137" s="29">
        <v>103.3</v>
      </c>
      <c r="D137" t="s" s="30">
        <v>164</v>
      </c>
      <c r="E137" s="31">
        <v>10.29</v>
      </c>
      <c r="F137" s="32">
        <v>157.6</v>
      </c>
      <c r="G137" s="33"/>
      <c r="H137" s="29"/>
      <c r="I137" s="34"/>
      <c r="J137" s="35">
        <v>0.843401424941925</v>
      </c>
      <c r="K137" s="33">
        <v>7.7</v>
      </c>
      <c r="L137" s="36">
        <v>0.1751575</v>
      </c>
      <c r="M137" s="31">
        <v>12.63</v>
      </c>
      <c r="N137" s="37"/>
      <c r="O137" s="35">
        <v>0.607547030581073</v>
      </c>
      <c r="P137" s="39">
        <v>-0.001319</v>
      </c>
    </row>
    <row r="138" ht="15.35" customHeight="1">
      <c r="A138" s="27">
        <v>30803</v>
      </c>
      <c r="B138" s="28">
        <v>54.2396</v>
      </c>
      <c r="C138" s="29">
        <v>103.5</v>
      </c>
      <c r="D138" t="s" s="30">
        <v>165</v>
      </c>
      <c r="E138" s="31">
        <v>10.32</v>
      </c>
      <c r="F138" s="32">
        <v>156.6</v>
      </c>
      <c r="G138" s="33"/>
      <c r="H138" s="29"/>
      <c r="I138" s="34"/>
      <c r="J138" s="35">
        <v>0.872138639867415</v>
      </c>
      <c r="K138" s="33">
        <v>7.4</v>
      </c>
      <c r="L138" s="36">
        <v>0.638005</v>
      </c>
      <c r="M138" s="31">
        <v>13.41</v>
      </c>
      <c r="N138" s="37"/>
      <c r="O138" s="35">
        <v>0.611609791426623</v>
      </c>
      <c r="P138" s="39">
        <v>-0.060931</v>
      </c>
    </row>
    <row r="139" ht="15.35" customHeight="1">
      <c r="A139" s="27">
        <v>30834</v>
      </c>
      <c r="B139" s="28">
        <v>54.4288</v>
      </c>
      <c r="C139" s="29">
        <v>103.7</v>
      </c>
      <c r="D139" t="s" s="30">
        <v>166</v>
      </c>
      <c r="E139" s="31">
        <v>11.06</v>
      </c>
      <c r="F139" s="32">
        <v>153.1</v>
      </c>
      <c r="G139" s="33"/>
      <c r="H139" s="29"/>
      <c r="I139" s="34"/>
      <c r="J139" s="35">
        <v>0.879767731156947</v>
      </c>
      <c r="K139" s="33">
        <v>7.2</v>
      </c>
      <c r="L139" s="36">
        <v>1.060722</v>
      </c>
      <c r="M139" s="31">
        <v>13.56</v>
      </c>
      <c r="N139" s="37"/>
      <c r="O139" s="35">
        <v>0.610327510047416</v>
      </c>
      <c r="P139" s="39">
        <v>0.015437</v>
      </c>
    </row>
    <row r="140" ht="15.35" customHeight="1">
      <c r="A140" s="27">
        <v>30864</v>
      </c>
      <c r="B140" s="28">
        <v>54.5865</v>
      </c>
      <c r="C140" s="29">
        <v>104.1</v>
      </c>
      <c r="D140" t="s" s="30">
        <v>167</v>
      </c>
      <c r="E140" s="31">
        <v>11.23</v>
      </c>
      <c r="F140" s="32">
        <v>151.1</v>
      </c>
      <c r="G140" s="33"/>
      <c r="H140" s="29"/>
      <c r="I140" s="34"/>
      <c r="J140" s="35">
        <v>0.902977817357149</v>
      </c>
      <c r="K140" s="33">
        <v>7.5</v>
      </c>
      <c r="L140" s="36">
        <v>1.0555575</v>
      </c>
      <c r="M140" s="31">
        <v>13.36</v>
      </c>
      <c r="N140" s="37"/>
      <c r="O140" s="35">
        <v>0.611860208863083</v>
      </c>
      <c r="P140" s="39">
        <v>-0.021965</v>
      </c>
    </row>
    <row r="141" ht="15.35" customHeight="1">
      <c r="A141" s="27">
        <v>30895</v>
      </c>
      <c r="B141" s="28">
        <v>54.653</v>
      </c>
      <c r="C141" s="29">
        <v>104.4</v>
      </c>
      <c r="D141" t="s" s="30">
        <v>168</v>
      </c>
      <c r="E141" s="31">
        <v>11.64</v>
      </c>
      <c r="F141" s="32">
        <v>164.4</v>
      </c>
      <c r="G141" s="33"/>
      <c r="H141" s="29"/>
      <c r="I141" s="34"/>
      <c r="J141" s="35">
        <v>0.931483376552347</v>
      </c>
      <c r="K141" s="33">
        <v>7.5</v>
      </c>
      <c r="L141" s="36">
        <v>0.716494</v>
      </c>
      <c r="M141" s="31">
        <v>12.72</v>
      </c>
      <c r="N141" s="37"/>
      <c r="O141" s="35">
        <v>0.61760154855424</v>
      </c>
      <c r="P141" s="39">
        <v>0.104138</v>
      </c>
    </row>
    <row r="142" ht="15.35" customHeight="1">
      <c r="A142" s="27">
        <v>30926</v>
      </c>
      <c r="B142" s="28">
        <v>54.4949</v>
      </c>
      <c r="C142" s="29">
        <v>104.7</v>
      </c>
      <c r="D142" t="s" s="30">
        <v>169</v>
      </c>
      <c r="E142" s="31">
        <v>11.3</v>
      </c>
      <c r="F142" s="32">
        <v>166.1</v>
      </c>
      <c r="G142" s="33"/>
      <c r="H142" s="29"/>
      <c r="I142" s="34"/>
      <c r="J142" s="35">
        <v>0.879003692688154</v>
      </c>
      <c r="K142" s="33">
        <v>7.3</v>
      </c>
      <c r="L142" s="36">
        <v>0.4359</v>
      </c>
      <c r="M142" s="31">
        <v>12.52</v>
      </c>
      <c r="N142" s="37"/>
      <c r="O142" s="35">
        <v>0.622215609302192</v>
      </c>
      <c r="P142" s="39">
        <v>-0.008664</v>
      </c>
    </row>
    <row r="143" ht="15.35" customHeight="1">
      <c r="A143" s="27">
        <v>30956</v>
      </c>
      <c r="B143" s="28">
        <v>54.4772</v>
      </c>
      <c r="C143" s="29">
        <v>105.1</v>
      </c>
      <c r="D143" t="s" s="30">
        <v>170</v>
      </c>
      <c r="E143" s="31">
        <v>9.99</v>
      </c>
      <c r="F143" s="32">
        <v>164.8</v>
      </c>
      <c r="G143" s="33"/>
      <c r="H143" s="29"/>
      <c r="I143" s="34"/>
      <c r="J143" s="35">
        <v>0.847144650426592</v>
      </c>
      <c r="K143" s="33">
        <v>7.4</v>
      </c>
      <c r="L143" s="36">
        <v>0.214365</v>
      </c>
      <c r="M143" s="31">
        <v>12.16</v>
      </c>
      <c r="N143" s="37"/>
      <c r="O143" s="35">
        <v>0.624179392478486</v>
      </c>
      <c r="P143" s="39">
        <v>-0.006669</v>
      </c>
    </row>
    <row r="144" ht="15.35" customHeight="1">
      <c r="A144" s="27">
        <v>30987</v>
      </c>
      <c r="B144" s="28">
        <v>54.6594</v>
      </c>
      <c r="C144" s="29">
        <v>105.3</v>
      </c>
      <c r="D144" t="s" s="30">
        <v>171</v>
      </c>
      <c r="E144" s="31">
        <v>9.43</v>
      </c>
      <c r="F144" s="32">
        <v>166.3</v>
      </c>
      <c r="G144" s="33"/>
      <c r="H144" s="29"/>
      <c r="I144" s="34"/>
      <c r="J144" s="35">
        <v>0.834023813061835</v>
      </c>
      <c r="K144" s="33">
        <v>7.2</v>
      </c>
      <c r="L144" s="36">
        <v>-0.008515999999999999</v>
      </c>
      <c r="M144" s="31">
        <v>11.57</v>
      </c>
      <c r="N144" s="37"/>
      <c r="O144" s="35">
        <v>0.620446098168327</v>
      </c>
      <c r="P144" s="39">
        <v>-0.017141</v>
      </c>
    </row>
    <row r="145" ht="15.35" customHeight="1">
      <c r="A145" s="27">
        <v>31017</v>
      </c>
      <c r="B145" s="28">
        <v>54.6892</v>
      </c>
      <c r="C145" s="29">
        <v>105.5</v>
      </c>
      <c r="D145" t="s" s="30">
        <v>172</v>
      </c>
      <c r="E145" s="31">
        <v>8.380000000000001</v>
      </c>
      <c r="F145" s="32">
        <v>164.5</v>
      </c>
      <c r="G145" s="33"/>
      <c r="H145" s="29"/>
      <c r="I145" s="34"/>
      <c r="J145" s="35">
        <v>0.832287004583591</v>
      </c>
      <c r="K145" s="33">
        <v>7.3</v>
      </c>
      <c r="L145" s="36">
        <v>-0.1932525</v>
      </c>
      <c r="M145" s="31">
        <v>11.5</v>
      </c>
      <c r="N145" s="37"/>
      <c r="O145" s="35">
        <v>0.61802118980625</v>
      </c>
      <c r="P145" s="39">
        <v>0.019156</v>
      </c>
    </row>
    <row r="146" ht="15.35" customHeight="1">
      <c r="A146" s="27">
        <v>31048</v>
      </c>
      <c r="B146" s="28">
        <v>54.6505</v>
      </c>
      <c r="C146" s="29">
        <v>105.7</v>
      </c>
      <c r="D146" t="s" s="30">
        <v>173</v>
      </c>
      <c r="E146" s="31">
        <v>8.35</v>
      </c>
      <c r="F146" s="32">
        <v>171.6</v>
      </c>
      <c r="G146" s="33"/>
      <c r="H146" s="29"/>
      <c r="I146" s="34"/>
      <c r="J146" s="35">
        <v>0.852807703377835</v>
      </c>
      <c r="K146" s="33">
        <v>7.3</v>
      </c>
      <c r="L146" s="36">
        <v>-0.34786</v>
      </c>
      <c r="M146" s="31">
        <v>11.38</v>
      </c>
      <c r="N146" s="37"/>
      <c r="O146" s="35">
        <v>0.619249783444214</v>
      </c>
      <c r="P146" s="39">
        <v>0.070368</v>
      </c>
    </row>
    <row r="147" ht="15.35" customHeight="1">
      <c r="A147" s="27">
        <v>31079</v>
      </c>
      <c r="B147" s="28">
        <v>54.8169</v>
      </c>
      <c r="C147" s="29">
        <v>106.3</v>
      </c>
      <c r="D147" t="s" s="30">
        <v>174</v>
      </c>
      <c r="E147" s="31">
        <v>8.5</v>
      </c>
      <c r="F147" s="32">
        <v>180.9</v>
      </c>
      <c r="G147" s="33"/>
      <c r="H147" s="29"/>
      <c r="I147" s="34"/>
      <c r="J147" s="35">
        <v>0.8066941037502779</v>
      </c>
      <c r="K147" s="33">
        <v>7.2</v>
      </c>
      <c r="L147" s="36">
        <v>-0.37953</v>
      </c>
      <c r="M147" s="31">
        <v>11.51</v>
      </c>
      <c r="N147" s="37"/>
      <c r="O147" s="35">
        <v>0.621762730490102</v>
      </c>
      <c r="P147" s="39">
        <v>0.008366</v>
      </c>
    </row>
    <row r="148" ht="15.35" customHeight="1">
      <c r="A148" s="27">
        <v>31107</v>
      </c>
      <c r="B148" s="28">
        <v>54.8978</v>
      </c>
      <c r="C148" s="29">
        <v>106.8</v>
      </c>
      <c r="D148" t="s" s="30">
        <v>175</v>
      </c>
      <c r="E148" s="31">
        <v>8.58</v>
      </c>
      <c r="F148" s="32">
        <v>179.4</v>
      </c>
      <c r="G148" s="33"/>
      <c r="H148" s="29"/>
      <c r="I148" s="34"/>
      <c r="J148" s="35">
        <v>0.782341894284984</v>
      </c>
      <c r="K148" s="33">
        <v>7.2</v>
      </c>
      <c r="L148" s="36">
        <v>-0.305086</v>
      </c>
      <c r="M148" s="31">
        <v>11.86</v>
      </c>
      <c r="N148" s="37"/>
      <c r="O148" s="35">
        <v>0.625656104730426</v>
      </c>
      <c r="P148" s="39">
        <v>-0.006836</v>
      </c>
    </row>
    <row r="149" ht="15.35" customHeight="1">
      <c r="A149" s="27">
        <v>31138</v>
      </c>
      <c r="B149" s="28">
        <v>54.7833</v>
      </c>
      <c r="C149" s="29">
        <v>107</v>
      </c>
      <c r="D149" t="s" s="30">
        <v>176</v>
      </c>
      <c r="E149" s="31">
        <v>8.27</v>
      </c>
      <c r="F149" s="32">
        <v>180.6</v>
      </c>
      <c r="G149" s="33"/>
      <c r="H149" s="29"/>
      <c r="I149" s="34"/>
      <c r="J149" s="35">
        <v>0.76760319392016</v>
      </c>
      <c r="K149" s="33">
        <v>7.3</v>
      </c>
      <c r="L149" s="36">
        <v>-0.322485</v>
      </c>
      <c r="M149" s="31">
        <v>11.43</v>
      </c>
      <c r="N149" s="37"/>
      <c r="O149" s="35">
        <v>0.629748818894646</v>
      </c>
      <c r="P149" s="39">
        <v>-0.010904</v>
      </c>
    </row>
    <row r="150" ht="15.35" customHeight="1">
      <c r="A150" s="27">
        <v>31168</v>
      </c>
      <c r="B150" s="28">
        <v>54.8704</v>
      </c>
      <c r="C150" s="29">
        <v>107.2</v>
      </c>
      <c r="D150" t="s" s="30">
        <v>177</v>
      </c>
      <c r="E150" s="31">
        <v>7.97</v>
      </c>
      <c r="F150" s="32">
        <v>184.9</v>
      </c>
      <c r="G150" s="33"/>
      <c r="H150" s="29"/>
      <c r="I150" s="34"/>
      <c r="J150" s="35">
        <v>0.767171917105091</v>
      </c>
      <c r="K150" s="33">
        <v>7.2</v>
      </c>
      <c r="L150" s="36">
        <v>-0.429806</v>
      </c>
      <c r="M150" s="31">
        <v>10.85</v>
      </c>
      <c r="N150" s="37"/>
      <c r="O150" s="35">
        <v>0.615413707969099</v>
      </c>
      <c r="P150" s="39">
        <v>0.05614</v>
      </c>
    </row>
    <row r="151" ht="15.35" customHeight="1">
      <c r="A151" s="27">
        <v>31199</v>
      </c>
      <c r="B151" s="28">
        <v>54.8401</v>
      </c>
      <c r="C151" s="29">
        <v>107.5</v>
      </c>
      <c r="D151" t="s" s="30">
        <v>178</v>
      </c>
      <c r="E151" s="31">
        <v>7.53</v>
      </c>
      <c r="F151" s="32">
        <v>188.9</v>
      </c>
      <c r="G151" s="33"/>
      <c r="H151" s="29"/>
      <c r="I151" s="34"/>
      <c r="J151" s="35">
        <v>0.757070949904936</v>
      </c>
      <c r="K151" s="33">
        <v>7.4</v>
      </c>
      <c r="L151" s="36">
        <v>-0.4719475</v>
      </c>
      <c r="M151" s="31">
        <v>10.16</v>
      </c>
      <c r="N151" s="37"/>
      <c r="O151" s="35">
        <v>0.608641004890052</v>
      </c>
      <c r="P151" s="39">
        <v>0.010565</v>
      </c>
    </row>
    <row r="152" ht="15.35" customHeight="1">
      <c r="A152" s="27">
        <v>31229</v>
      </c>
      <c r="B152" s="28">
        <v>54.5582</v>
      </c>
      <c r="C152" s="29">
        <v>107.7</v>
      </c>
      <c r="D152" t="s" s="30">
        <v>179</v>
      </c>
      <c r="E152" s="31">
        <v>7.88</v>
      </c>
      <c r="F152" s="32">
        <v>192.5</v>
      </c>
      <c r="G152" s="33"/>
      <c r="H152" s="29"/>
      <c r="I152" s="34"/>
      <c r="J152" s="35">
        <v>0.761829156419164</v>
      </c>
      <c r="K152" s="33">
        <v>7.4</v>
      </c>
      <c r="L152" s="36">
        <v>-0.4202325</v>
      </c>
      <c r="M152" s="31">
        <v>10.31</v>
      </c>
      <c r="N152" s="37"/>
      <c r="O152" s="35">
        <v>0.604710064463181</v>
      </c>
      <c r="P152" s="39">
        <v>-0.009521</v>
      </c>
    </row>
    <row r="153" ht="15.35" customHeight="1">
      <c r="A153" s="27">
        <v>31260</v>
      </c>
      <c r="B153" s="28">
        <v>54.7381</v>
      </c>
      <c r="C153" s="29">
        <v>107.9</v>
      </c>
      <c r="D153" t="s" s="30">
        <v>180</v>
      </c>
      <c r="E153" s="31">
        <v>7.9</v>
      </c>
      <c r="F153" s="32">
        <v>188.3</v>
      </c>
      <c r="G153" s="33"/>
      <c r="H153" s="29"/>
      <c r="I153" s="34"/>
      <c r="J153" s="35">
        <v>0.777876165807314</v>
      </c>
      <c r="K153" s="33">
        <v>7.1</v>
      </c>
      <c r="L153" s="36">
        <v>-0.28891</v>
      </c>
      <c r="M153" s="31">
        <v>10.33</v>
      </c>
      <c r="N153" s="37"/>
      <c r="O153" s="35">
        <v>0.600562623093712</v>
      </c>
      <c r="P153" s="39">
        <v>-0.011973</v>
      </c>
    </row>
    <row r="154" ht="15.35" customHeight="1">
      <c r="A154" s="27">
        <v>31291</v>
      </c>
      <c r="B154" s="28">
        <v>54.9416</v>
      </c>
      <c r="C154" s="29">
        <v>108.1</v>
      </c>
      <c r="D154" t="s" s="30">
        <v>181</v>
      </c>
      <c r="E154" s="31">
        <v>7.92</v>
      </c>
      <c r="F154" s="32">
        <v>184.1</v>
      </c>
      <c r="G154" s="33"/>
      <c r="H154" s="29"/>
      <c r="I154" s="34"/>
      <c r="J154" s="35">
        <v>0.812611439246357</v>
      </c>
      <c r="K154" s="33">
        <v>7.1</v>
      </c>
      <c r="L154" s="36">
        <v>-0.19426</v>
      </c>
      <c r="M154" s="31">
        <v>10.37</v>
      </c>
      <c r="N154" s="37"/>
      <c r="O154" s="35">
        <v>0.610425263093149</v>
      </c>
      <c r="P154" s="39">
        <v>-0.039248</v>
      </c>
    </row>
    <row r="155" ht="15.35" customHeight="1">
      <c r="A155" s="27">
        <v>31321</v>
      </c>
      <c r="B155" s="28">
        <v>54.7538</v>
      </c>
      <c r="C155" s="29">
        <v>108.5</v>
      </c>
      <c r="D155" t="s" s="30">
        <v>182</v>
      </c>
      <c r="E155" s="31">
        <v>7.99</v>
      </c>
      <c r="F155" s="32">
        <v>186.2</v>
      </c>
      <c r="G155" s="33"/>
      <c r="H155" s="29"/>
      <c r="I155" s="34"/>
      <c r="J155" s="35">
        <v>0.82680559703795</v>
      </c>
      <c r="K155" s="33">
        <v>7.1</v>
      </c>
      <c r="L155" s="36">
        <v>-0.26534</v>
      </c>
      <c r="M155" s="31">
        <v>10.24</v>
      </c>
      <c r="N155" s="37"/>
      <c r="O155" s="35">
        <v>0.6185855493496329</v>
      </c>
      <c r="P155" s="39">
        <v>0.038579</v>
      </c>
    </row>
    <row r="156" ht="15.35" customHeight="1">
      <c r="A156" s="27">
        <v>31352</v>
      </c>
      <c r="B156" s="28">
        <v>54.939</v>
      </c>
      <c r="C156" s="29">
        <v>109</v>
      </c>
      <c r="D156" t="s" s="30">
        <v>183</v>
      </c>
      <c r="E156" s="31">
        <v>8.050000000000001</v>
      </c>
      <c r="F156" s="32">
        <v>197.5</v>
      </c>
      <c r="G156" s="33"/>
      <c r="H156" s="29"/>
      <c r="I156" s="34"/>
      <c r="J156" s="35">
        <v>0.839740002902519</v>
      </c>
      <c r="K156" s="33">
        <v>7</v>
      </c>
      <c r="L156" s="36">
        <v>-0.359516</v>
      </c>
      <c r="M156" s="31">
        <v>9.779999999999999</v>
      </c>
      <c r="N156" s="37"/>
      <c r="O156" s="35">
        <v>0.6258363590613381</v>
      </c>
      <c r="P156" s="39">
        <v>0.065787</v>
      </c>
    </row>
    <row r="157" ht="15.35" customHeight="1">
      <c r="A157" s="27">
        <v>31382</v>
      </c>
      <c r="B157" s="28">
        <v>55.4945</v>
      </c>
      <c r="C157" s="29">
        <v>109.5</v>
      </c>
      <c r="D157" t="s" s="30">
        <v>184</v>
      </c>
      <c r="E157" s="31">
        <v>8.27</v>
      </c>
      <c r="F157" s="32">
        <v>207.3</v>
      </c>
      <c r="G157" s="33"/>
      <c r="H157" s="29"/>
      <c r="I157" s="34"/>
      <c r="J157" s="35">
        <v>0.8357641741317779</v>
      </c>
      <c r="K157" s="33">
        <v>7</v>
      </c>
      <c r="L157" s="36">
        <v>-0.336575</v>
      </c>
      <c r="M157" s="31">
        <v>9.26</v>
      </c>
      <c r="N157" s="37"/>
      <c r="O157" s="35">
        <v>0.639541417198201</v>
      </c>
      <c r="P157" s="39">
        <v>0.041656</v>
      </c>
    </row>
    <row r="158" ht="15.35" customHeight="1">
      <c r="A158" s="27">
        <v>31413</v>
      </c>
      <c r="B158" s="28">
        <v>55.7802</v>
      </c>
      <c r="C158" s="29">
        <v>109.9</v>
      </c>
      <c r="D158" t="s" s="30">
        <v>185</v>
      </c>
      <c r="E158" s="31">
        <v>8.140000000000001</v>
      </c>
      <c r="F158" s="32">
        <v>208.2</v>
      </c>
      <c r="G158" s="33"/>
      <c r="H158" s="29"/>
      <c r="I158" s="34"/>
      <c r="J158" s="35">
        <v>0.845449249345762</v>
      </c>
      <c r="K158" s="33">
        <v>6.7</v>
      </c>
      <c r="L158" s="36">
        <v>-0.336726</v>
      </c>
      <c r="M158" s="31">
        <v>9.19</v>
      </c>
      <c r="N158" s="37"/>
      <c r="O158" s="35">
        <v>0.656729085068555</v>
      </c>
      <c r="P158" s="39">
        <v>-0.000894000000000001</v>
      </c>
    </row>
    <row r="159" ht="15.35" customHeight="1">
      <c r="A159" s="27">
        <v>31444</v>
      </c>
      <c r="B159" s="28">
        <v>55.3994</v>
      </c>
      <c r="C159" s="29">
        <v>109.7</v>
      </c>
      <c r="D159" t="s" s="30">
        <v>186</v>
      </c>
      <c r="E159" s="31">
        <v>7.86</v>
      </c>
      <c r="F159" s="32">
        <v>219.4</v>
      </c>
      <c r="G159" s="33"/>
      <c r="H159" s="29"/>
      <c r="I159" s="34"/>
      <c r="J159" s="35">
        <v>0.8785170555923</v>
      </c>
      <c r="K159" s="33">
        <v>7.2</v>
      </c>
      <c r="L159" s="36">
        <v>-0.3444525</v>
      </c>
      <c r="M159" s="31">
        <v>8.699999999999999</v>
      </c>
      <c r="N159" s="37"/>
      <c r="O159" s="35">
        <v>0.683222377688624</v>
      </c>
      <c r="P159" s="39">
        <v>0.071225</v>
      </c>
    </row>
    <row r="160" ht="15.35" customHeight="1">
      <c r="A160" s="27">
        <v>31472</v>
      </c>
      <c r="B160" s="28">
        <v>55.0001</v>
      </c>
      <c r="C160" s="29">
        <v>109.1</v>
      </c>
      <c r="D160" t="s" s="30">
        <v>187</v>
      </c>
      <c r="E160" s="31">
        <v>7.48</v>
      </c>
      <c r="F160" s="32">
        <v>232.3</v>
      </c>
      <c r="G160" s="33"/>
      <c r="H160" s="29"/>
      <c r="I160" s="34"/>
      <c r="J160" s="35">
        <v>0.880020078748188</v>
      </c>
      <c r="K160" s="33">
        <v>7.2</v>
      </c>
      <c r="L160" s="36">
        <v>-0.30789</v>
      </c>
      <c r="M160" s="31">
        <v>7.78</v>
      </c>
      <c r="N160" s="37"/>
      <c r="O160" s="35">
        <v>0.686222345246805</v>
      </c>
      <c r="P160" s="39">
        <v>0.049832</v>
      </c>
    </row>
    <row r="161" ht="15.35" customHeight="1">
      <c r="A161" s="27">
        <v>31503</v>
      </c>
      <c r="B161" s="28">
        <v>55.0641</v>
      </c>
      <c r="C161" s="29">
        <v>108.7</v>
      </c>
      <c r="D161" t="s" s="30">
        <v>188</v>
      </c>
      <c r="E161" s="31">
        <v>6.99</v>
      </c>
      <c r="F161" s="32">
        <v>238</v>
      </c>
      <c r="G161" s="33"/>
      <c r="H161" s="29"/>
      <c r="I161" s="34"/>
      <c r="J161" s="35">
        <v>0.88543335919001</v>
      </c>
      <c r="K161" s="33">
        <v>7.1</v>
      </c>
      <c r="L161" s="36">
        <v>-0.369355</v>
      </c>
      <c r="M161" s="31">
        <v>7.3</v>
      </c>
      <c r="N161" s="37"/>
      <c r="O161" s="35">
        <v>0.670804590357261</v>
      </c>
      <c r="P161" s="39">
        <v>-0.018548</v>
      </c>
    </row>
    <row r="162" ht="15.35" customHeight="1">
      <c r="A162" s="27">
        <v>31533</v>
      </c>
      <c r="B162" s="28">
        <v>55.1705</v>
      </c>
      <c r="C162" s="29">
        <v>109</v>
      </c>
      <c r="D162" t="s" s="30">
        <v>189</v>
      </c>
      <c r="E162" s="31">
        <v>6.85</v>
      </c>
      <c r="F162" s="32">
        <v>238.5</v>
      </c>
      <c r="G162" s="33"/>
      <c r="H162" s="29"/>
      <c r="I162" s="34"/>
      <c r="J162" s="35">
        <v>0.907570381183795</v>
      </c>
      <c r="K162" s="33">
        <v>7.2</v>
      </c>
      <c r="L162" s="36">
        <v>-0.49208</v>
      </c>
      <c r="M162" s="31">
        <v>7.71</v>
      </c>
      <c r="N162" s="37"/>
      <c r="O162" s="35">
        <v>0.663277269834499</v>
      </c>
      <c r="P162" s="39">
        <v>0.050426</v>
      </c>
    </row>
    <row r="163" ht="15.35" customHeight="1">
      <c r="A163" s="27">
        <v>31564</v>
      </c>
      <c r="B163" s="28">
        <v>54.9588</v>
      </c>
      <c r="C163" s="29">
        <v>109.4</v>
      </c>
      <c r="D163" t="s" s="30">
        <v>190</v>
      </c>
      <c r="E163" s="31">
        <v>6.92</v>
      </c>
      <c r="F163" s="32">
        <v>245.3</v>
      </c>
      <c r="G163" s="33"/>
      <c r="H163" s="29"/>
      <c r="I163" s="34"/>
      <c r="J163" s="35">
        <v>0.937558678614403</v>
      </c>
      <c r="K163" s="33">
        <v>7.2</v>
      </c>
      <c r="L163" s="36">
        <v>-0.440205</v>
      </c>
      <c r="M163" s="31">
        <v>7.8</v>
      </c>
      <c r="N163" s="37"/>
      <c r="O163" s="35">
        <v>0.656118032690188</v>
      </c>
      <c r="P163" s="39">
        <v>0.010544</v>
      </c>
    </row>
    <row r="164" ht="15.35" customHeight="1">
      <c r="A164" s="27">
        <v>31594</v>
      </c>
      <c r="B164" s="28">
        <v>55.2944</v>
      </c>
      <c r="C164" s="29">
        <v>109.5</v>
      </c>
      <c r="D164" t="s" s="30">
        <v>191</v>
      </c>
      <c r="E164" s="31">
        <v>6.56</v>
      </c>
      <c r="F164" s="32">
        <v>240.2</v>
      </c>
      <c r="G164" s="33"/>
      <c r="H164" s="29"/>
      <c r="I164" s="34"/>
      <c r="J164" s="35">
        <v>0.994831398901015</v>
      </c>
      <c r="K164" s="33">
        <v>7</v>
      </c>
      <c r="L164" s="36">
        <v>-0.38116</v>
      </c>
      <c r="M164" s="31">
        <v>7.3</v>
      </c>
      <c r="N164" s="37"/>
      <c r="O164" s="35">
        <v>0.647715735126715</v>
      </c>
      <c r="P164" s="39">
        <v>-0.06274100000000001</v>
      </c>
    </row>
    <row r="165" ht="15.35" customHeight="1">
      <c r="A165" s="27">
        <v>31625</v>
      </c>
      <c r="B165" s="28">
        <v>55.2029</v>
      </c>
      <c r="C165" s="29">
        <v>109.6</v>
      </c>
      <c r="D165" t="s" s="30">
        <v>192</v>
      </c>
      <c r="E165" s="31">
        <v>6.17</v>
      </c>
      <c r="F165" s="32">
        <v>245</v>
      </c>
      <c r="G165" s="33"/>
      <c r="H165" s="29"/>
      <c r="I165" s="34"/>
      <c r="J165" s="35">
        <v>1.01155592141607</v>
      </c>
      <c r="K165" s="33">
        <v>6.9</v>
      </c>
      <c r="L165" s="36">
        <v>-0.452628</v>
      </c>
      <c r="M165" s="31">
        <v>7.17</v>
      </c>
      <c r="N165" s="37"/>
      <c r="O165" s="35">
        <v>0.642958357706357</v>
      </c>
      <c r="P165" s="39">
        <v>0.069817</v>
      </c>
    </row>
    <row r="166" ht="15.35" customHeight="1">
      <c r="A166" s="27">
        <v>31656</v>
      </c>
      <c r="B166" s="28">
        <v>55.3511</v>
      </c>
      <c r="C166" s="29">
        <v>110</v>
      </c>
      <c r="D166" t="s" s="30">
        <v>193</v>
      </c>
      <c r="E166" s="31">
        <v>5.89</v>
      </c>
      <c r="F166" s="32">
        <v>238.3</v>
      </c>
      <c r="G166" s="33"/>
      <c r="H166" s="29"/>
      <c r="I166" s="34"/>
      <c r="J166" s="35">
        <v>1.03075053917173</v>
      </c>
      <c r="K166" s="33">
        <v>7</v>
      </c>
      <c r="L166" s="36">
        <v>-0.46488</v>
      </c>
      <c r="M166" s="31">
        <v>7.45</v>
      </c>
      <c r="N166" s="37"/>
      <c r="O166" s="35">
        <v>0.649160185787132</v>
      </c>
      <c r="P166" s="39">
        <v>-0.087743</v>
      </c>
    </row>
    <row r="167" ht="15.35" customHeight="1">
      <c r="A167" s="27">
        <v>31686</v>
      </c>
      <c r="B167" s="28">
        <v>55.5857</v>
      </c>
      <c r="C167" s="29">
        <v>110.2</v>
      </c>
      <c r="D167" t="s" s="30">
        <v>194</v>
      </c>
      <c r="E167" s="31">
        <v>5.85</v>
      </c>
      <c r="F167" s="32">
        <v>237.4</v>
      </c>
      <c r="G167" s="33"/>
      <c r="H167" s="29"/>
      <c r="I167" s="34"/>
      <c r="J167" s="35">
        <v>1.00748090564175</v>
      </c>
      <c r="K167" s="33">
        <v>7</v>
      </c>
      <c r="L167" s="36">
        <v>-0.439644</v>
      </c>
      <c r="M167" s="31">
        <v>7.43</v>
      </c>
      <c r="N167" s="37"/>
      <c r="O167" s="35">
        <v>0.64442721938934</v>
      </c>
      <c r="P167" s="39">
        <v>0.051938</v>
      </c>
    </row>
    <row r="168" ht="15.35" customHeight="1">
      <c r="A168" s="27">
        <v>31717</v>
      </c>
      <c r="B168" s="28">
        <v>55.803</v>
      </c>
      <c r="C168" s="29">
        <v>110.4</v>
      </c>
      <c r="D168" t="s" s="30">
        <v>195</v>
      </c>
      <c r="E168" s="31">
        <v>6.04</v>
      </c>
      <c r="F168" s="32">
        <v>245.1</v>
      </c>
      <c r="G168" s="33"/>
      <c r="H168" s="29"/>
      <c r="I168" s="34"/>
      <c r="J168" s="35">
        <v>0.995392157173778</v>
      </c>
      <c r="K168" s="33">
        <v>6.9</v>
      </c>
      <c r="L168" s="36">
        <v>-0.467055</v>
      </c>
      <c r="M168" s="31">
        <v>7.25</v>
      </c>
      <c r="N168" s="37"/>
      <c r="O168" s="35">
        <v>0.648235815067368</v>
      </c>
      <c r="P168" s="39">
        <v>0.020976</v>
      </c>
    </row>
    <row r="169" ht="15.35" customHeight="1">
      <c r="A169" s="27">
        <v>31747</v>
      </c>
      <c r="B169" s="28">
        <v>56.3441</v>
      </c>
      <c r="C169" s="29">
        <v>110.8</v>
      </c>
      <c r="D169" t="s" s="30">
        <v>196</v>
      </c>
      <c r="E169" s="31">
        <v>6.91</v>
      </c>
      <c r="F169" s="32">
        <v>248.6</v>
      </c>
      <c r="G169" s="33"/>
      <c r="H169" s="29"/>
      <c r="I169" s="34"/>
      <c r="J169" s="35">
        <v>1.01026214769662</v>
      </c>
      <c r="K169" s="33">
        <v>6.6</v>
      </c>
      <c r="L169" s="36">
        <v>-0.4449475</v>
      </c>
      <c r="M169" s="31">
        <v>7.11</v>
      </c>
      <c r="N169" s="37"/>
      <c r="O169" s="35">
        <v>0.6667146876466969</v>
      </c>
      <c r="P169" s="39">
        <v>-0.032413</v>
      </c>
    </row>
    <row r="170" ht="15.35" customHeight="1">
      <c r="A170" s="27">
        <v>31778</v>
      </c>
      <c r="B170" s="28">
        <v>56.1259</v>
      </c>
      <c r="C170" s="29">
        <v>111.4</v>
      </c>
      <c r="D170" t="s" s="30">
        <v>197</v>
      </c>
      <c r="E170" s="31">
        <v>6.43</v>
      </c>
      <c r="F170" s="32">
        <v>264.5</v>
      </c>
      <c r="G170" s="33"/>
      <c r="H170" s="29"/>
      <c r="I170" s="34"/>
      <c r="J170" s="35">
        <v>1.04767471356505</v>
      </c>
      <c r="K170" s="33">
        <v>6.6</v>
      </c>
      <c r="L170" s="36">
        <v>-0.427706</v>
      </c>
      <c r="M170" s="31">
        <v>7.08</v>
      </c>
      <c r="N170" s="37"/>
      <c r="O170" s="35">
        <v>0.680590811408641</v>
      </c>
      <c r="P170" s="39">
        <v>0.130983</v>
      </c>
    </row>
    <row r="171" ht="15.35" customHeight="1">
      <c r="A171" s="27">
        <v>31809</v>
      </c>
      <c r="B171" s="28">
        <v>56.8779</v>
      </c>
      <c r="C171" s="29">
        <v>111.8</v>
      </c>
      <c r="D171" t="s" s="30">
        <v>198</v>
      </c>
      <c r="E171" s="31">
        <v>6.1</v>
      </c>
      <c r="F171" s="32">
        <v>280.9</v>
      </c>
      <c r="G171" s="33"/>
      <c r="H171" s="29"/>
      <c r="I171" s="34"/>
      <c r="J171" s="35">
        <v>1.00442632177896</v>
      </c>
      <c r="K171" s="33">
        <v>6.6</v>
      </c>
      <c r="L171" s="36">
        <v>-0.45837</v>
      </c>
      <c r="M171" s="31">
        <v>7.25</v>
      </c>
      <c r="N171" s="37"/>
      <c r="O171" s="35">
        <v>0.665696919091329</v>
      </c>
      <c r="P171" s="39">
        <v>0.037478</v>
      </c>
    </row>
    <row r="172" ht="15.35" customHeight="1">
      <c r="A172" s="27">
        <v>31837</v>
      </c>
      <c r="B172" s="28">
        <v>56.9516</v>
      </c>
      <c r="C172" s="29">
        <v>112.2</v>
      </c>
      <c r="D172" t="s" s="30">
        <v>199</v>
      </c>
      <c r="E172" s="31">
        <v>6.13</v>
      </c>
      <c r="F172" s="32">
        <v>292.5</v>
      </c>
      <c r="G172" s="33"/>
      <c r="H172" s="29"/>
      <c r="I172" s="34"/>
      <c r="J172" s="35">
        <v>0.973880805161219</v>
      </c>
      <c r="K172" s="33">
        <v>6.6</v>
      </c>
      <c r="L172" s="36">
        <v>-0.359065</v>
      </c>
      <c r="M172" s="31">
        <v>7.25</v>
      </c>
      <c r="N172" s="37"/>
      <c r="O172" s="35">
        <v>0.632409723103431</v>
      </c>
      <c r="P172" s="39">
        <v>0.021636</v>
      </c>
    </row>
    <row r="173" ht="15.35" customHeight="1">
      <c r="A173" s="27">
        <v>31868</v>
      </c>
      <c r="B173" s="28">
        <v>57.3177</v>
      </c>
      <c r="C173" s="29">
        <v>112.7</v>
      </c>
      <c r="D173" t="s" s="30">
        <v>200</v>
      </c>
      <c r="E173" s="31">
        <v>6.37</v>
      </c>
      <c r="F173" s="32">
        <v>289.3</v>
      </c>
      <c r="G173" s="33"/>
      <c r="H173" s="29"/>
      <c r="I173" s="34"/>
      <c r="J173" s="35">
        <v>0.9709507048638381</v>
      </c>
      <c r="K173" s="33">
        <v>6.3</v>
      </c>
      <c r="L173" s="36">
        <v>-0.02493</v>
      </c>
      <c r="M173" s="31">
        <v>8.02</v>
      </c>
      <c r="N173" s="37"/>
      <c r="O173" s="35">
        <v>0.620180310191482</v>
      </c>
      <c r="P173" s="39">
        <v>-0.013445</v>
      </c>
    </row>
    <row r="174" ht="15.35" customHeight="1">
      <c r="A174" s="27">
        <v>31898</v>
      </c>
      <c r="B174" s="28">
        <v>57.6774</v>
      </c>
      <c r="C174" s="29">
        <v>113</v>
      </c>
      <c r="D174" t="s" s="30">
        <v>201</v>
      </c>
      <c r="E174" s="31">
        <v>6.85</v>
      </c>
      <c r="F174" s="32">
        <v>289.1</v>
      </c>
      <c r="G174" s="33"/>
      <c r="H174" s="29"/>
      <c r="I174" s="34"/>
      <c r="J174" s="35">
        <v>0.976115008637274</v>
      </c>
      <c r="K174" s="33">
        <v>6.3</v>
      </c>
      <c r="L174" s="36">
        <v>0.315706</v>
      </c>
      <c r="M174" s="31">
        <v>8.609999999999999</v>
      </c>
      <c r="N174" s="37"/>
      <c r="O174" s="35">
        <v>0.60456622257453</v>
      </c>
      <c r="P174" s="39">
        <v>0.005328</v>
      </c>
    </row>
    <row r="175" ht="15.35" customHeight="1">
      <c r="A175" s="27">
        <v>31929</v>
      </c>
      <c r="B175" s="28">
        <v>57.9875</v>
      </c>
      <c r="C175" s="29">
        <v>113.5</v>
      </c>
      <c r="D175" t="s" s="30">
        <v>202</v>
      </c>
      <c r="E175" s="31">
        <v>6.73</v>
      </c>
      <c r="F175" s="32">
        <v>301.4</v>
      </c>
      <c r="G175" s="33"/>
      <c r="H175" s="29"/>
      <c r="I175" s="34"/>
      <c r="J175" s="35">
        <v>1.00996123539537</v>
      </c>
      <c r="K175" s="33">
        <v>6.2</v>
      </c>
      <c r="L175" s="36">
        <v>0.2869</v>
      </c>
      <c r="M175" s="31">
        <v>8.4</v>
      </c>
      <c r="N175" s="37"/>
      <c r="O175" s="35">
        <v>0.594224919653185</v>
      </c>
      <c r="P175" s="39">
        <v>0.04534</v>
      </c>
    </row>
    <row r="176" ht="15.35" customHeight="1">
      <c r="A176" s="27">
        <v>31959</v>
      </c>
      <c r="B176" s="28">
        <v>58.379</v>
      </c>
      <c r="C176" s="29">
        <v>113.8</v>
      </c>
      <c r="D176" t="s" s="30">
        <v>203</v>
      </c>
      <c r="E176" s="31">
        <v>6.58</v>
      </c>
      <c r="F176" s="32">
        <v>310.1</v>
      </c>
      <c r="G176" s="33"/>
      <c r="H176" s="29"/>
      <c r="I176" s="34"/>
      <c r="J176" s="35">
        <v>1.06567739330206</v>
      </c>
      <c r="K176" s="33">
        <v>6.1</v>
      </c>
      <c r="L176" s="36">
        <v>0.039312</v>
      </c>
      <c r="M176" s="31">
        <v>8.449999999999999</v>
      </c>
      <c r="N176" s="37"/>
      <c r="O176" s="35">
        <v>0.5914023258504461</v>
      </c>
      <c r="P176" s="39">
        <v>0.045243</v>
      </c>
    </row>
    <row r="177" ht="15.35" customHeight="1">
      <c r="A177" s="27">
        <v>31990</v>
      </c>
      <c r="B177" s="28">
        <v>58.8171</v>
      </c>
      <c r="C177" s="29">
        <v>114.3</v>
      </c>
      <c r="D177" t="s" s="30">
        <v>204</v>
      </c>
      <c r="E177" s="31">
        <v>6.73</v>
      </c>
      <c r="F177" s="32">
        <v>329.4</v>
      </c>
      <c r="G177" s="33"/>
      <c r="H177" s="29"/>
      <c r="I177" s="34"/>
      <c r="J177" s="35">
        <v>1.15179659875912</v>
      </c>
      <c r="K177" s="33">
        <v>6</v>
      </c>
      <c r="L177" s="36">
        <v>-0.1264175</v>
      </c>
      <c r="M177" s="31">
        <v>8.76</v>
      </c>
      <c r="N177" s="37"/>
      <c r="O177" s="35">
        <v>0.598943590205573</v>
      </c>
      <c r="P177" s="39">
        <v>0.034408</v>
      </c>
    </row>
    <row r="178" ht="15.35" customHeight="1">
      <c r="A178" s="27">
        <v>32021</v>
      </c>
      <c r="B178" s="28">
        <v>59.0391</v>
      </c>
      <c r="C178" s="29">
        <v>114.7</v>
      </c>
      <c r="D178" t="s" s="30">
        <v>205</v>
      </c>
      <c r="E178" s="31">
        <v>7.22</v>
      </c>
      <c r="F178" s="32">
        <v>318.7</v>
      </c>
      <c r="G178" s="33"/>
      <c r="H178" s="29"/>
      <c r="I178" s="34"/>
      <c r="J178" s="35">
        <v>1.2866636207922</v>
      </c>
      <c r="K178" s="33">
        <v>5.9</v>
      </c>
      <c r="L178" s="36">
        <v>0.0912925</v>
      </c>
      <c r="M178" s="31">
        <v>9.42</v>
      </c>
      <c r="N178" s="37"/>
      <c r="O178" s="35">
        <v>0.612323075585155</v>
      </c>
      <c r="P178" s="39">
        <v>-0.02644</v>
      </c>
    </row>
    <row r="179" ht="15.35" customHeight="1">
      <c r="A179" s="27">
        <v>32051</v>
      </c>
      <c r="B179" s="28">
        <v>59.834</v>
      </c>
      <c r="C179" s="29">
        <v>115</v>
      </c>
      <c r="D179" t="s" s="30">
        <v>206</v>
      </c>
      <c r="E179" s="31">
        <v>7.29</v>
      </c>
      <c r="F179" s="32">
        <v>280.2</v>
      </c>
      <c r="G179" s="33"/>
      <c r="H179" s="29"/>
      <c r="I179" s="34"/>
      <c r="J179" s="35">
        <v>1.50229222137547</v>
      </c>
      <c r="K179" s="33">
        <v>6</v>
      </c>
      <c r="L179" s="36">
        <v>0.62144</v>
      </c>
      <c r="M179" s="31">
        <v>9.52</v>
      </c>
      <c r="N179" s="37"/>
      <c r="O179" s="35">
        <v>0.63132363836223</v>
      </c>
      <c r="P179" s="39">
        <v>-0.221795</v>
      </c>
    </row>
    <row r="180" ht="15.35" customHeight="1">
      <c r="A180" s="27">
        <v>32082</v>
      </c>
      <c r="B180" s="28">
        <v>60.1367</v>
      </c>
      <c r="C180" s="29">
        <v>115.4</v>
      </c>
      <c r="D180" t="s" s="30">
        <v>207</v>
      </c>
      <c r="E180" s="31">
        <v>6.69</v>
      </c>
      <c r="F180" s="32">
        <v>245</v>
      </c>
      <c r="G180" s="33"/>
      <c r="H180" s="29"/>
      <c r="I180" s="34"/>
      <c r="J180" s="35">
        <v>1.305843193447</v>
      </c>
      <c r="K180" s="33">
        <v>5.8</v>
      </c>
      <c r="L180" s="36">
        <v>0.84097</v>
      </c>
      <c r="M180" s="31">
        <v>8.859999999999999</v>
      </c>
      <c r="N180" s="37"/>
      <c r="O180" s="35">
        <v>0.6255663564139891</v>
      </c>
      <c r="P180" s="39">
        <v>-0.08537400000000001</v>
      </c>
    </row>
    <row r="181" ht="15.35" customHeight="1">
      <c r="A181" s="27">
        <v>32112</v>
      </c>
      <c r="B181" s="28">
        <v>60.4739</v>
      </c>
      <c r="C181" s="29">
        <v>115.6</v>
      </c>
      <c r="D181" t="s" s="30">
        <v>208</v>
      </c>
      <c r="E181" s="31">
        <v>6.77</v>
      </c>
      <c r="F181" s="32">
        <v>241</v>
      </c>
      <c r="G181" s="33"/>
      <c r="H181" s="29"/>
      <c r="I181" s="34"/>
      <c r="J181" s="35">
        <v>1.17908793559083</v>
      </c>
      <c r="K181" s="33">
        <v>5.7</v>
      </c>
      <c r="L181" s="36">
        <v>0.6973925</v>
      </c>
      <c r="M181" s="31">
        <v>8.99</v>
      </c>
      <c r="N181" s="37"/>
      <c r="O181" s="35">
        <v>0.624641727316516</v>
      </c>
      <c r="P181" s="39">
        <v>0.070022</v>
      </c>
    </row>
    <row r="182" ht="15.35" customHeight="1">
      <c r="A182" s="27">
        <v>32143</v>
      </c>
      <c r="B182" s="28">
        <v>60.4594</v>
      </c>
      <c r="C182" s="29">
        <v>116</v>
      </c>
      <c r="D182" t="s" s="30">
        <v>209</v>
      </c>
      <c r="E182" s="31">
        <v>6.83</v>
      </c>
      <c r="F182" s="32">
        <v>250.5</v>
      </c>
      <c r="G182" s="33"/>
      <c r="H182" s="29"/>
      <c r="I182" s="34"/>
      <c r="J182" s="35">
        <v>1.0797904009049</v>
      </c>
      <c r="K182" s="33">
        <v>5.7</v>
      </c>
      <c r="L182" s="36">
        <v>0.39671</v>
      </c>
      <c r="M182" s="31">
        <v>8.67</v>
      </c>
      <c r="N182" s="37"/>
      <c r="O182" s="35">
        <v>0.621857644461561</v>
      </c>
      <c r="P182" s="39">
        <v>0.039812</v>
      </c>
    </row>
    <row r="183" ht="15.35" customHeight="1">
      <c r="A183" s="27">
        <v>32174</v>
      </c>
      <c r="B183" s="28">
        <v>60.7643</v>
      </c>
      <c r="C183" s="29">
        <v>116.2</v>
      </c>
      <c r="D183" t="s" s="30">
        <v>210</v>
      </c>
      <c r="E183" s="31">
        <v>6.58</v>
      </c>
      <c r="F183" s="32">
        <v>258.1</v>
      </c>
      <c r="G183" s="33"/>
      <c r="H183" s="29"/>
      <c r="I183" s="34"/>
      <c r="J183" s="35">
        <v>1.01292011681705</v>
      </c>
      <c r="K183" s="33">
        <v>5.7</v>
      </c>
      <c r="L183" s="36">
        <v>0.1089825</v>
      </c>
      <c r="M183" s="31">
        <v>8.210000000000001</v>
      </c>
      <c r="N183" s="37"/>
      <c r="O183" s="35">
        <v>0.6060561278554391</v>
      </c>
      <c r="P183" s="39">
        <v>0.042845</v>
      </c>
    </row>
    <row r="184" ht="15.35" customHeight="1">
      <c r="A184" s="27">
        <v>32203</v>
      </c>
      <c r="B184" s="28">
        <v>60.8948</v>
      </c>
      <c r="C184" s="29">
        <v>116.5</v>
      </c>
      <c r="D184" t="s" s="30">
        <v>211</v>
      </c>
      <c r="E184" s="31">
        <v>6.58</v>
      </c>
      <c r="F184" s="32">
        <v>265.7</v>
      </c>
      <c r="G184" s="33"/>
      <c r="H184" s="29"/>
      <c r="I184" s="34"/>
      <c r="J184" s="35">
        <v>0.9337917844006181</v>
      </c>
      <c r="K184" s="33">
        <v>5.7</v>
      </c>
      <c r="L184" s="36">
        <v>0.0172225</v>
      </c>
      <c r="M184" s="31">
        <v>8.369999999999999</v>
      </c>
      <c r="N184" s="37"/>
      <c r="O184" s="35">
        <v>0.587751668834236</v>
      </c>
      <c r="P184" s="39">
        <v>-0.035247</v>
      </c>
    </row>
    <row r="185" ht="15.35" customHeight="1">
      <c r="A185" s="27">
        <v>32234</v>
      </c>
      <c r="B185" s="28">
        <v>61.2475</v>
      </c>
      <c r="C185" s="29">
        <v>117.2</v>
      </c>
      <c r="D185" t="s" s="30">
        <v>212</v>
      </c>
      <c r="E185" s="31">
        <v>6.87</v>
      </c>
      <c r="F185" s="32">
        <v>262.6</v>
      </c>
      <c r="G185" s="33"/>
      <c r="H185" s="29"/>
      <c r="I185" s="34"/>
      <c r="J185" s="35">
        <v>0.8796838755408199</v>
      </c>
      <c r="K185" s="33">
        <v>5.4</v>
      </c>
      <c r="L185" s="36">
        <v>0.093346</v>
      </c>
      <c r="M185" s="31">
        <v>8.720000000000001</v>
      </c>
      <c r="N185" s="37"/>
      <c r="O185" s="35">
        <v>0.5798385679054811</v>
      </c>
      <c r="P185" s="39">
        <v>0.005916</v>
      </c>
    </row>
    <row r="186" ht="15.35" customHeight="1">
      <c r="A186" s="27">
        <v>32264</v>
      </c>
      <c r="B186" s="28">
        <v>61.1353</v>
      </c>
      <c r="C186" s="29">
        <v>117.5</v>
      </c>
      <c r="D186" t="s" s="30">
        <v>213</v>
      </c>
      <c r="E186" s="31">
        <v>7.09</v>
      </c>
      <c r="F186" s="32">
        <v>256.1</v>
      </c>
      <c r="G186" s="33"/>
      <c r="H186" s="29"/>
      <c r="I186" s="34"/>
      <c r="J186" s="35">
        <v>0.8491231996467919</v>
      </c>
      <c r="K186" s="33">
        <v>5.6</v>
      </c>
      <c r="L186" s="36">
        <v>0.117815</v>
      </c>
      <c r="M186" s="31">
        <v>9.09</v>
      </c>
      <c r="N186" s="37"/>
      <c r="O186" s="35">
        <v>0.571104743232939</v>
      </c>
      <c r="P186" s="39">
        <v>0.002912</v>
      </c>
    </row>
    <row r="187" ht="15.35" customHeight="1">
      <c r="A187" s="27">
        <v>32295</v>
      </c>
      <c r="B187" s="28">
        <v>61.2995</v>
      </c>
      <c r="C187" s="29">
        <v>118</v>
      </c>
      <c r="D187" t="s" s="30">
        <v>214</v>
      </c>
      <c r="E187" s="31">
        <v>7.51</v>
      </c>
      <c r="F187" s="32">
        <v>270.7</v>
      </c>
      <c r="G187" s="33"/>
      <c r="H187" s="29"/>
      <c r="I187" s="34"/>
      <c r="J187" s="35">
        <v>0.839498812582852</v>
      </c>
      <c r="K187" s="33">
        <v>5.4</v>
      </c>
      <c r="L187" s="36">
        <v>0.1053175</v>
      </c>
      <c r="M187" s="31">
        <v>8.92</v>
      </c>
      <c r="N187" s="37"/>
      <c r="O187" s="35">
        <v>0.568959275157026</v>
      </c>
      <c r="P187" s="39">
        <v>0.042776</v>
      </c>
    </row>
    <row r="188" ht="15.35" customHeight="1">
      <c r="A188" s="27">
        <v>32325</v>
      </c>
      <c r="B188" s="28">
        <v>61.311</v>
      </c>
      <c r="C188" s="29">
        <v>118.5</v>
      </c>
      <c r="D188" t="s" s="30">
        <v>215</v>
      </c>
      <c r="E188" s="31">
        <v>7.75</v>
      </c>
      <c r="F188" s="32">
        <v>269.1</v>
      </c>
      <c r="G188" s="33"/>
      <c r="H188" s="29"/>
      <c r="I188" s="34"/>
      <c r="J188" s="35">
        <v>0.804494315739701</v>
      </c>
      <c r="K188" s="33">
        <v>5.4</v>
      </c>
      <c r="L188" s="36">
        <v>0.190954</v>
      </c>
      <c r="M188" s="31">
        <v>9.06</v>
      </c>
      <c r="N188" s="37"/>
      <c r="O188" s="35">
        <v>0.566653336160686</v>
      </c>
      <c r="P188" s="39">
        <v>-0.009558000000000001</v>
      </c>
    </row>
    <row r="189" ht="15.35" customHeight="1">
      <c r="A189" s="27">
        <v>32356</v>
      </c>
      <c r="B189" s="28">
        <v>61.6234</v>
      </c>
      <c r="C189" s="29">
        <v>119</v>
      </c>
      <c r="D189" t="s" s="30">
        <v>216</v>
      </c>
      <c r="E189" s="31">
        <v>8.01</v>
      </c>
      <c r="F189" s="32">
        <v>263.7</v>
      </c>
      <c r="G189" s="33"/>
      <c r="H189" s="29"/>
      <c r="I189" s="34"/>
      <c r="J189" s="35">
        <v>0.780700140057545</v>
      </c>
      <c r="K189" s="33">
        <v>5.6</v>
      </c>
      <c r="L189" s="36">
        <v>0.231305</v>
      </c>
      <c r="M189" s="31">
        <v>9.26</v>
      </c>
      <c r="N189" s="37"/>
      <c r="O189" s="35">
        <v>0.566387300791504</v>
      </c>
      <c r="P189" s="39">
        <v>-0.038388</v>
      </c>
    </row>
    <row r="190" ht="15.35" customHeight="1">
      <c r="A190" s="27">
        <v>32387</v>
      </c>
      <c r="B190" s="28">
        <v>61.4255</v>
      </c>
      <c r="C190" s="29">
        <v>119.5</v>
      </c>
      <c r="D190" t="s" s="30">
        <v>217</v>
      </c>
      <c r="E190" s="31">
        <v>8.19</v>
      </c>
      <c r="F190" s="32">
        <v>268</v>
      </c>
      <c r="G190" s="33"/>
      <c r="H190" s="29"/>
      <c r="I190" s="34"/>
      <c r="J190" s="35">
        <v>0.764626098948522</v>
      </c>
      <c r="K190" s="33">
        <v>5.4</v>
      </c>
      <c r="L190" s="36">
        <v>0.142458</v>
      </c>
      <c r="M190" s="31">
        <v>8.98</v>
      </c>
      <c r="N190" s="37"/>
      <c r="O190" s="35">
        <v>0.568572932793024</v>
      </c>
      <c r="P190" s="39">
        <v>0.036539</v>
      </c>
    </row>
    <row r="191" ht="15.35" customHeight="1">
      <c r="A191" s="27">
        <v>32417</v>
      </c>
      <c r="B191" s="28">
        <v>61.694</v>
      </c>
      <c r="C191" s="29">
        <v>119.9</v>
      </c>
      <c r="D191" t="s" s="30">
        <v>218</v>
      </c>
      <c r="E191" s="31">
        <v>8.300000000000001</v>
      </c>
      <c r="F191" s="32">
        <v>277.4</v>
      </c>
      <c r="G191" s="33"/>
      <c r="H191" s="29"/>
      <c r="I191" s="34"/>
      <c r="J191" s="35">
        <v>0.7554405484894871</v>
      </c>
      <c r="K191" s="33">
        <v>5.4</v>
      </c>
      <c r="L191" s="36">
        <v>0.0517575</v>
      </c>
      <c r="M191" s="31">
        <v>8.800000000000001</v>
      </c>
      <c r="N191" s="37"/>
      <c r="O191" s="35">
        <v>0.569668364773676</v>
      </c>
      <c r="P191" s="39">
        <v>0.020791</v>
      </c>
    </row>
    <row r="192" ht="15.35" customHeight="1">
      <c r="A192" s="27">
        <v>32448</v>
      </c>
      <c r="B192" s="28">
        <v>61.8494</v>
      </c>
      <c r="C192" s="29">
        <v>120.3</v>
      </c>
      <c r="D192" t="s" s="30">
        <v>219</v>
      </c>
      <c r="E192" s="31">
        <v>8.35</v>
      </c>
      <c r="F192" s="32">
        <v>271</v>
      </c>
      <c r="G192" s="33"/>
      <c r="H192" s="29"/>
      <c r="I192" s="34"/>
      <c r="J192" s="35">
        <v>0.755780993795528</v>
      </c>
      <c r="K192" s="33">
        <v>5.3</v>
      </c>
      <c r="L192" s="36">
        <v>0.0002675</v>
      </c>
      <c r="M192" s="31">
        <v>8.960000000000001</v>
      </c>
      <c r="N192" s="37"/>
      <c r="O192" s="35">
        <v>0.573047750501874</v>
      </c>
      <c r="P192" s="39">
        <v>-0.020055</v>
      </c>
    </row>
    <row r="193" ht="15.35" customHeight="1">
      <c r="A193" s="27">
        <v>32478</v>
      </c>
      <c r="B193" s="28">
        <v>62.1171</v>
      </c>
      <c r="C193" s="29">
        <v>120.7</v>
      </c>
      <c r="D193" t="s" s="30">
        <v>220</v>
      </c>
      <c r="E193" s="31">
        <v>8.76</v>
      </c>
      <c r="F193" s="32">
        <v>276.5</v>
      </c>
      <c r="G193" s="33"/>
      <c r="H193" s="29"/>
      <c r="I193" s="34"/>
      <c r="J193" s="35">
        <v>0.752104676357049</v>
      </c>
      <c r="K193" s="33">
        <v>5.3</v>
      </c>
      <c r="L193" s="36">
        <v>-0.00267</v>
      </c>
      <c r="M193" s="31">
        <v>9.109999999999999</v>
      </c>
      <c r="N193" s="37"/>
      <c r="O193" s="35">
        <v>0.589611020627521</v>
      </c>
      <c r="P193" s="39">
        <v>0.012253</v>
      </c>
    </row>
    <row r="194" ht="15.35" customHeight="1">
      <c r="A194" s="27">
        <v>32509</v>
      </c>
      <c r="B194" s="28">
        <v>62.3103</v>
      </c>
      <c r="C194" s="29">
        <v>121.2</v>
      </c>
      <c r="D194" t="s" s="30">
        <v>221</v>
      </c>
      <c r="E194" s="31">
        <v>9.119999999999999</v>
      </c>
      <c r="F194" s="32">
        <v>285.4</v>
      </c>
      <c r="G194" s="33"/>
      <c r="H194" s="29"/>
      <c r="I194" s="34"/>
      <c r="J194" s="35">
        <v>0.754750562742369</v>
      </c>
      <c r="K194" s="33">
        <v>5.4</v>
      </c>
      <c r="L194" s="36">
        <v>0.0189075</v>
      </c>
      <c r="M194" s="31">
        <v>9.09</v>
      </c>
      <c r="N194" s="37"/>
      <c r="O194" s="35">
        <v>0.618911941691858</v>
      </c>
      <c r="P194" s="39">
        <v>0.066803</v>
      </c>
    </row>
    <row r="195" ht="15.35" customHeight="1">
      <c r="A195" s="27">
        <v>32540</v>
      </c>
      <c r="B195" s="28">
        <v>62.0353</v>
      </c>
      <c r="C195" s="29">
        <v>121.6</v>
      </c>
      <c r="D195" t="s" s="30">
        <v>222</v>
      </c>
      <c r="E195" s="31">
        <v>9.359999999999999</v>
      </c>
      <c r="F195" s="32">
        <v>294</v>
      </c>
      <c r="G195" s="33"/>
      <c r="H195" s="29"/>
      <c r="I195" s="34"/>
      <c r="J195" s="35">
        <v>0.747745991676801</v>
      </c>
      <c r="K195" s="33">
        <v>5.2</v>
      </c>
      <c r="L195" s="36">
        <v>0.12122</v>
      </c>
      <c r="M195" s="31">
        <v>9.17</v>
      </c>
      <c r="N195" s="37"/>
      <c r="O195" s="35">
        <v>0.62616199848279</v>
      </c>
      <c r="P195" s="39">
        <v>-0.031131</v>
      </c>
    </row>
    <row r="196" ht="15.35" customHeight="1">
      <c r="A196" s="27">
        <v>32568</v>
      </c>
      <c r="B196" s="28">
        <v>62.195</v>
      </c>
      <c r="C196" s="29">
        <v>122.2</v>
      </c>
      <c r="D196" t="s" s="30">
        <v>223</v>
      </c>
      <c r="E196" s="31">
        <v>9.85</v>
      </c>
      <c r="F196" s="32">
        <v>292.7</v>
      </c>
      <c r="G196" s="33"/>
      <c r="H196" s="29"/>
      <c r="I196" s="34"/>
      <c r="J196" s="35">
        <v>0.744506224635894</v>
      </c>
      <c r="K196" s="33">
        <v>5</v>
      </c>
      <c r="L196" s="36">
        <v>0.383236</v>
      </c>
      <c r="M196" s="31">
        <v>9.359999999999999</v>
      </c>
      <c r="N196" s="37"/>
      <c r="O196" s="35">
        <v>0.619847116269451</v>
      </c>
      <c r="P196" s="39">
        <v>0.016338</v>
      </c>
    </row>
    <row r="197" ht="15.35" customHeight="1">
      <c r="A197" s="27">
        <v>32599</v>
      </c>
      <c r="B197" s="28">
        <v>62.1753</v>
      </c>
      <c r="C197" s="29">
        <v>123.1</v>
      </c>
      <c r="D197" t="s" s="30">
        <v>224</v>
      </c>
      <c r="E197" s="31">
        <v>9.84</v>
      </c>
      <c r="F197" s="32">
        <v>302.3</v>
      </c>
      <c r="G197" s="33"/>
      <c r="H197" s="29"/>
      <c r="I197" s="34"/>
      <c r="J197" s="35">
        <v>0.753017301250415</v>
      </c>
      <c r="K197" s="33">
        <v>5.2</v>
      </c>
      <c r="L197" s="36">
        <v>0.4574075</v>
      </c>
      <c r="M197" s="31">
        <v>9.18</v>
      </c>
      <c r="N197" s="37"/>
      <c r="O197" s="35">
        <v>0.620392585057411</v>
      </c>
      <c r="P197" s="39">
        <v>0.045007</v>
      </c>
    </row>
    <row r="198" ht="15.35" customHeight="1">
      <c r="A198" s="27">
        <v>32629</v>
      </c>
      <c r="B198" s="28">
        <v>61.8321</v>
      </c>
      <c r="C198" s="29">
        <v>123.7</v>
      </c>
      <c r="D198" t="s" s="30">
        <v>225</v>
      </c>
      <c r="E198" s="31">
        <v>9.81</v>
      </c>
      <c r="F198" s="32">
        <v>313.9</v>
      </c>
      <c r="G198" s="33"/>
      <c r="H198" s="29"/>
      <c r="I198" s="34"/>
      <c r="J198" s="35">
        <v>0.763075332019333</v>
      </c>
      <c r="K198" s="33">
        <v>5.2</v>
      </c>
      <c r="L198" s="36">
        <v>0.261865</v>
      </c>
      <c r="M198" s="31">
        <v>8.859999999999999</v>
      </c>
      <c r="N198" s="37"/>
      <c r="O198" s="35">
        <v>0.626430983140006</v>
      </c>
      <c r="P198" s="39">
        <v>0.033122</v>
      </c>
    </row>
    <row r="199" ht="15.35" customHeight="1">
      <c r="A199" s="27">
        <v>32660</v>
      </c>
      <c r="B199" s="28">
        <v>61.8246</v>
      </c>
      <c r="C199" s="29">
        <v>124.1</v>
      </c>
      <c r="D199" t="s" s="30">
        <v>226</v>
      </c>
      <c r="E199" s="31">
        <v>9.529999999999999</v>
      </c>
      <c r="F199" s="32">
        <v>323.7</v>
      </c>
      <c r="G199" s="33"/>
      <c r="H199" s="29"/>
      <c r="I199" s="34"/>
      <c r="J199" s="35">
        <v>0.77171410032092</v>
      </c>
      <c r="K199" s="33">
        <v>5.3</v>
      </c>
      <c r="L199" s="36">
        <v>0.14749</v>
      </c>
      <c r="M199" s="31">
        <v>8.279999999999999</v>
      </c>
      <c r="N199" s="37"/>
      <c r="O199" s="35">
        <v>0.62400804633975</v>
      </c>
      <c r="P199" s="39">
        <v>-0.012711</v>
      </c>
    </row>
    <row r="200" ht="15.35" customHeight="1">
      <c r="A200" s="27">
        <v>32690</v>
      </c>
      <c r="B200" s="28">
        <v>61.2285</v>
      </c>
      <c r="C200" s="29">
        <v>124.5</v>
      </c>
      <c r="D200" t="s" s="30">
        <v>227</v>
      </c>
      <c r="E200" s="31">
        <v>9.24</v>
      </c>
      <c r="F200" s="32">
        <v>331.9</v>
      </c>
      <c r="G200" s="33"/>
      <c r="H200" s="29"/>
      <c r="I200" s="34"/>
      <c r="J200" s="35">
        <v>0.792341934878103</v>
      </c>
      <c r="K200" s="33">
        <v>5.2</v>
      </c>
      <c r="L200" s="36">
        <v>0.118445</v>
      </c>
      <c r="M200" s="31">
        <v>8.02</v>
      </c>
      <c r="N200" s="37"/>
      <c r="O200" s="35">
        <v>0.631597147964941</v>
      </c>
      <c r="P200" s="39">
        <v>0.083053</v>
      </c>
    </row>
    <row r="201" ht="15.35" customHeight="1">
      <c r="A201" s="27">
        <v>32721</v>
      </c>
      <c r="B201" s="28">
        <v>61.8334</v>
      </c>
      <c r="C201" s="29">
        <v>124.5</v>
      </c>
      <c r="D201" t="s" s="30">
        <v>228</v>
      </c>
      <c r="E201" s="31">
        <v>8.99</v>
      </c>
      <c r="F201" s="32">
        <v>346.6</v>
      </c>
      <c r="G201" s="33"/>
      <c r="H201" s="29"/>
      <c r="I201" s="34"/>
      <c r="J201" s="35">
        <v>0.790813929053139</v>
      </c>
      <c r="K201" s="33">
        <v>5.2</v>
      </c>
      <c r="L201" s="36">
        <v>0.0826025</v>
      </c>
      <c r="M201" s="31">
        <v>8.109999999999999</v>
      </c>
      <c r="N201" s="37"/>
      <c r="O201" s="35">
        <v>0.6335456437140931</v>
      </c>
      <c r="P201" s="39">
        <v>0.012453</v>
      </c>
    </row>
    <row r="202" ht="15.35" customHeight="1">
      <c r="A202" s="27">
        <v>32752</v>
      </c>
      <c r="B202" s="28">
        <v>61.6221</v>
      </c>
      <c r="C202" s="29">
        <v>124.8</v>
      </c>
      <c r="D202" t="s" s="30">
        <v>229</v>
      </c>
      <c r="E202" s="31">
        <v>9.02</v>
      </c>
      <c r="F202" s="32">
        <v>347.3</v>
      </c>
      <c r="G202" s="33"/>
      <c r="H202" s="29"/>
      <c r="I202" s="34"/>
      <c r="J202" s="35">
        <v>0.805680706996443</v>
      </c>
      <c r="K202" s="33">
        <v>5.3</v>
      </c>
      <c r="L202" s="36">
        <v>0.187406</v>
      </c>
      <c r="M202" s="31">
        <v>8.19</v>
      </c>
      <c r="N202" s="37"/>
      <c r="O202" s="35">
        <v>0.61832962772111</v>
      </c>
      <c r="P202" s="39">
        <v>-0.010504</v>
      </c>
    </row>
    <row r="203" ht="15.35" customHeight="1">
      <c r="A203" s="27">
        <v>32782</v>
      </c>
      <c r="B203" s="28">
        <v>61.5537</v>
      </c>
      <c r="C203" s="29">
        <v>125.4</v>
      </c>
      <c r="D203" t="s" s="30">
        <v>230</v>
      </c>
      <c r="E203" s="31">
        <v>8.84</v>
      </c>
      <c r="F203" s="32">
        <v>347.4</v>
      </c>
      <c r="G203" s="33"/>
      <c r="H203" s="29"/>
      <c r="I203" s="34"/>
      <c r="J203" s="35">
        <v>0.837692389019791</v>
      </c>
      <c r="K203" s="33">
        <v>5.3</v>
      </c>
      <c r="L203" s="36">
        <v>0.2261925</v>
      </c>
      <c r="M203" s="31">
        <v>8.01</v>
      </c>
      <c r="N203" s="37"/>
      <c r="O203" s="35">
        <v>0.615997304026365</v>
      </c>
      <c r="P203" s="39">
        <v>-0.030439</v>
      </c>
    </row>
    <row r="204" ht="15.35" customHeight="1">
      <c r="A204" s="27">
        <v>32813</v>
      </c>
      <c r="B204" s="28">
        <v>61.7575</v>
      </c>
      <c r="C204" s="29">
        <v>125.9</v>
      </c>
      <c r="D204" t="s" s="30">
        <v>231</v>
      </c>
      <c r="E204" s="31">
        <v>8.550000000000001</v>
      </c>
      <c r="F204" s="32">
        <v>340.2</v>
      </c>
      <c r="G204" s="33"/>
      <c r="H204" s="29"/>
      <c r="I204" s="34"/>
      <c r="J204" s="35">
        <v>0.842331585790005</v>
      </c>
      <c r="K204" s="33">
        <v>5.4</v>
      </c>
      <c r="L204" s="36">
        <v>0.077165</v>
      </c>
      <c r="M204" s="31">
        <v>7.87</v>
      </c>
      <c r="N204" s="37"/>
      <c r="O204" s="35">
        <v>0.619828198551296</v>
      </c>
      <c r="P204" s="39">
        <v>0.013579</v>
      </c>
    </row>
    <row r="205" ht="15.35" customHeight="1">
      <c r="A205" s="27">
        <v>32843</v>
      </c>
      <c r="B205" s="28">
        <v>62.1111</v>
      </c>
      <c r="C205" s="29">
        <v>126.3</v>
      </c>
      <c r="D205" t="s" s="30">
        <v>232</v>
      </c>
      <c r="E205" s="31">
        <v>8.449999999999999</v>
      </c>
      <c r="F205" s="32">
        <v>348.6</v>
      </c>
      <c r="G205" s="33"/>
      <c r="H205" s="29"/>
      <c r="I205" s="34"/>
      <c r="J205" s="35">
        <v>0.868397063467407</v>
      </c>
      <c r="K205" s="33">
        <v>5.4</v>
      </c>
      <c r="L205" s="36">
        <v>-0.034158</v>
      </c>
      <c r="M205" s="31">
        <v>7.84</v>
      </c>
      <c r="N205" s="37"/>
      <c r="O205" s="35">
        <v>0.646384194921544</v>
      </c>
      <c r="P205" s="39">
        <v>0.016557</v>
      </c>
    </row>
    <row r="206" ht="15.35" customHeight="1">
      <c r="A206" s="27">
        <v>32874</v>
      </c>
      <c r="B206" s="28">
        <v>61.7781</v>
      </c>
      <c r="C206" s="29">
        <v>127.5</v>
      </c>
      <c r="D206" t="s" s="30">
        <v>233</v>
      </c>
      <c r="E206" s="31">
        <v>8.23</v>
      </c>
      <c r="F206" s="32">
        <v>339.97</v>
      </c>
      <c r="G206" s="33"/>
      <c r="H206" s="29"/>
      <c r="I206" s="34"/>
      <c r="J206" s="35">
        <v>0.92053076638102</v>
      </c>
      <c r="K206" s="33">
        <v>5.4</v>
      </c>
      <c r="L206" s="36">
        <v>-0.006295</v>
      </c>
      <c r="M206" s="31">
        <v>8.210000000000001</v>
      </c>
      <c r="N206" s="37"/>
      <c r="O206" s="35">
        <v>0.685337952671915</v>
      </c>
      <c r="P206" s="39">
        <v>-0.073361</v>
      </c>
    </row>
    <row r="207" ht="15.35" customHeight="1">
      <c r="A207" s="27">
        <v>32905</v>
      </c>
      <c r="B207" s="28">
        <v>62.3426</v>
      </c>
      <c r="C207" s="29">
        <v>128</v>
      </c>
      <c r="D207" t="s" s="30">
        <v>234</v>
      </c>
      <c r="E207" s="31">
        <v>8.24</v>
      </c>
      <c r="F207" s="32">
        <v>330.45</v>
      </c>
      <c r="G207" s="33"/>
      <c r="H207" s="29"/>
      <c r="I207" s="34"/>
      <c r="J207" s="35">
        <v>0.907145443002735</v>
      </c>
      <c r="K207" s="33">
        <v>5.3</v>
      </c>
      <c r="L207" s="36">
        <v>-0.00483</v>
      </c>
      <c r="M207" s="31">
        <v>8.470000000000001</v>
      </c>
      <c r="N207" s="37"/>
      <c r="O207" s="35">
        <v>0.674265112908123</v>
      </c>
      <c r="P207" s="39">
        <v>0.007681</v>
      </c>
    </row>
    <row r="208" ht="15.35" customHeight="1">
      <c r="A208" s="27">
        <v>32933</v>
      </c>
      <c r="B208" s="28">
        <v>62.6446</v>
      </c>
      <c r="C208" s="29">
        <v>128.6</v>
      </c>
      <c r="D208" t="s" s="30">
        <v>235</v>
      </c>
      <c r="E208" s="31">
        <v>8.279999999999999</v>
      </c>
      <c r="F208" s="32">
        <v>338.46</v>
      </c>
      <c r="G208" s="33"/>
      <c r="H208" s="29"/>
      <c r="I208" s="34"/>
      <c r="J208" s="35">
        <v>0.913397488914569</v>
      </c>
      <c r="K208" s="33">
        <v>5.2</v>
      </c>
      <c r="L208" s="36">
        <v>-0.02815</v>
      </c>
      <c r="M208" s="31">
        <v>8.59</v>
      </c>
      <c r="N208" s="37"/>
      <c r="O208" s="35">
        <v>0.6568579590925691</v>
      </c>
      <c r="P208" s="39">
        <v>0.020188</v>
      </c>
    </row>
    <row r="209" ht="15.35" customHeight="1">
      <c r="A209" s="27">
        <v>32964</v>
      </c>
      <c r="B209" s="28">
        <v>62.5104</v>
      </c>
      <c r="C209" s="29">
        <v>128.9</v>
      </c>
      <c r="D209" t="s" s="30">
        <v>236</v>
      </c>
      <c r="E209" s="31">
        <v>8.26</v>
      </c>
      <c r="F209" s="32">
        <v>338.18</v>
      </c>
      <c r="G209" s="33"/>
      <c r="H209" s="29"/>
      <c r="I209" s="34"/>
      <c r="J209" s="35">
        <v>0.945029777141564</v>
      </c>
      <c r="K209" s="33">
        <v>5.4</v>
      </c>
      <c r="L209" s="36">
        <v>0.00295</v>
      </c>
      <c r="M209" s="31">
        <v>8.789999999999999</v>
      </c>
      <c r="N209" s="37"/>
      <c r="O209" s="35">
        <v>0.650898185333368</v>
      </c>
      <c r="P209" s="39">
        <v>-0.031404</v>
      </c>
    </row>
    <row r="210" ht="15.35" customHeight="1">
      <c r="A210" s="27">
        <v>32994</v>
      </c>
      <c r="B210" s="28">
        <v>62.6898</v>
      </c>
      <c r="C210" s="29">
        <v>129.1</v>
      </c>
      <c r="D210" t="s" s="30">
        <v>237</v>
      </c>
      <c r="E210" s="31">
        <v>8.18</v>
      </c>
      <c r="F210" s="32">
        <v>350.25</v>
      </c>
      <c r="G210" s="33"/>
      <c r="H210" s="29"/>
      <c r="I210" s="34"/>
      <c r="J210" s="35">
        <v>0.9790888623748309</v>
      </c>
      <c r="K210" s="33">
        <v>5.4</v>
      </c>
      <c r="L210" s="36">
        <v>-0.0555875</v>
      </c>
      <c r="M210" s="31">
        <v>8.76</v>
      </c>
      <c r="N210" s="37"/>
      <c r="O210" s="35">
        <v>0.643358790239466</v>
      </c>
      <c r="P210" s="39">
        <v>0.09061900000000001</v>
      </c>
    </row>
    <row r="211" ht="15.35" customHeight="1">
      <c r="A211" s="27">
        <v>33025</v>
      </c>
      <c r="B211" s="28">
        <v>62.8923</v>
      </c>
      <c r="C211" s="29">
        <v>129.9</v>
      </c>
      <c r="D211" t="s" s="30">
        <v>238</v>
      </c>
      <c r="E211" s="31">
        <v>8.289999999999999</v>
      </c>
      <c r="F211" s="32">
        <v>360.39</v>
      </c>
      <c r="G211" s="33"/>
      <c r="H211" s="29"/>
      <c r="I211" s="34"/>
      <c r="J211" s="35">
        <v>0.9896203057808191</v>
      </c>
      <c r="K211" s="33">
        <v>5.2</v>
      </c>
      <c r="L211" s="36">
        <v>-0.199704</v>
      </c>
      <c r="M211" s="31">
        <v>8.48</v>
      </c>
      <c r="N211" s="37"/>
      <c r="O211" s="35">
        <v>0.639106456641115</v>
      </c>
      <c r="P211" s="39">
        <v>-0.013054</v>
      </c>
    </row>
    <row r="212" ht="15.35" customHeight="1">
      <c r="A212" s="27">
        <v>33055</v>
      </c>
      <c r="B212" s="28">
        <v>62.7933</v>
      </c>
      <c r="C212" s="29">
        <v>130.5</v>
      </c>
      <c r="D212" t="s" s="30">
        <v>239</v>
      </c>
      <c r="E212" s="31">
        <v>8.15</v>
      </c>
      <c r="F212" s="32">
        <v>360.03</v>
      </c>
      <c r="G212" s="33"/>
      <c r="H212" s="29"/>
      <c r="I212" s="34"/>
      <c r="J212" s="35">
        <v>1.0307355731794</v>
      </c>
      <c r="K212" s="33">
        <v>5.5</v>
      </c>
      <c r="L212" s="36">
        <v>-0.20436</v>
      </c>
      <c r="M212" s="31">
        <v>8.470000000000001</v>
      </c>
      <c r="N212" s="37"/>
      <c r="O212" s="35">
        <v>0.644164876898018</v>
      </c>
      <c r="P212" s="39">
        <v>-0.011254</v>
      </c>
    </row>
    <row r="213" ht="15.35" customHeight="1">
      <c r="A213" s="27">
        <v>33086</v>
      </c>
      <c r="B213" s="28">
        <v>63.0241</v>
      </c>
      <c r="C213" s="29">
        <v>131.6</v>
      </c>
      <c r="D213" t="s" s="30">
        <v>240</v>
      </c>
      <c r="E213" s="31">
        <v>8.130000000000001</v>
      </c>
      <c r="F213" s="32">
        <v>330.75</v>
      </c>
      <c r="G213" s="33"/>
      <c r="H213" s="29"/>
      <c r="I213" s="34"/>
      <c r="J213" s="35">
        <v>1.09851725925873</v>
      </c>
      <c r="K213" s="33">
        <v>5.7</v>
      </c>
      <c r="L213" s="36">
        <v>-0.048204</v>
      </c>
      <c r="M213" s="31">
        <v>8.75</v>
      </c>
      <c r="N213" s="37"/>
      <c r="O213" s="35">
        <v>0.660746150280201</v>
      </c>
      <c r="P213" s="39">
        <v>-0.097401</v>
      </c>
    </row>
    <row r="214" ht="15.35" customHeight="1">
      <c r="A214" s="27">
        <v>33117</v>
      </c>
      <c r="B214" s="28">
        <v>63.0328</v>
      </c>
      <c r="C214" s="29">
        <v>132.5</v>
      </c>
      <c r="D214" t="s" s="30">
        <v>241</v>
      </c>
      <c r="E214" s="31">
        <v>8.199999999999999</v>
      </c>
      <c r="F214" s="32">
        <v>315.41</v>
      </c>
      <c r="G214" s="33"/>
      <c r="H214" s="29"/>
      <c r="I214" s="34"/>
      <c r="J214" s="35">
        <v>1.07784969095153</v>
      </c>
      <c r="K214" s="33">
        <v>5.9</v>
      </c>
      <c r="L214" s="36">
        <v>0.2083925</v>
      </c>
      <c r="M214" s="31">
        <v>8.890000000000001</v>
      </c>
      <c r="N214" s="37"/>
      <c r="O214" s="35">
        <v>0.655315522267682</v>
      </c>
      <c r="P214" s="39">
        <v>-0.054959</v>
      </c>
    </row>
    <row r="215" ht="15.35" customHeight="1">
      <c r="A215" s="27">
        <v>33147</v>
      </c>
      <c r="B215" s="28">
        <v>62.6466</v>
      </c>
      <c r="C215" s="29">
        <v>133.4</v>
      </c>
      <c r="D215" t="s" s="30">
        <v>242</v>
      </c>
      <c r="E215" s="31">
        <v>8.109999999999999</v>
      </c>
      <c r="F215" s="32">
        <v>307.12</v>
      </c>
      <c r="G215" s="33"/>
      <c r="H215" s="29"/>
      <c r="I215" s="34"/>
      <c r="J215" s="35">
        <v>1.03918908496222</v>
      </c>
      <c r="K215" s="33">
        <v>5.9</v>
      </c>
      <c r="L215" s="36">
        <v>0.387645</v>
      </c>
      <c r="M215" s="31">
        <v>8.720000000000001</v>
      </c>
      <c r="N215" s="37"/>
      <c r="O215" s="35">
        <v>0.665705821347289</v>
      </c>
      <c r="P215" s="39">
        <v>-0.010397</v>
      </c>
    </row>
    <row r="216" ht="15.35" customHeight="1">
      <c r="A216" s="27">
        <v>33178</v>
      </c>
      <c r="B216" s="28">
        <v>61.8681</v>
      </c>
      <c r="C216" s="29">
        <v>133.7</v>
      </c>
      <c r="D216" t="s" s="30">
        <v>243</v>
      </c>
      <c r="E216" s="31">
        <v>7.81</v>
      </c>
      <c r="F216" s="32">
        <v>315.29</v>
      </c>
      <c r="G216" s="33"/>
      <c r="H216" s="29"/>
      <c r="I216" s="34"/>
      <c r="J216" s="35">
        <v>1.01416342453042</v>
      </c>
      <c r="K216" s="33">
        <v>6.2</v>
      </c>
      <c r="L216" s="36">
        <v>0.37419</v>
      </c>
      <c r="M216" s="31">
        <v>8.390000000000001</v>
      </c>
      <c r="N216" s="37"/>
      <c r="O216" s="35">
        <v>0.681745884309199</v>
      </c>
      <c r="P216" s="39">
        <v>0.058861</v>
      </c>
    </row>
    <row r="217" ht="15.35" customHeight="1">
      <c r="A217" s="27">
        <v>33208</v>
      </c>
      <c r="B217" s="28">
        <v>61.4345</v>
      </c>
      <c r="C217" s="29">
        <v>134.2</v>
      </c>
      <c r="D217" t="s" s="30">
        <v>244</v>
      </c>
      <c r="E217" s="31">
        <v>7.31</v>
      </c>
      <c r="F217" s="32">
        <v>328.75</v>
      </c>
      <c r="G217" s="33"/>
      <c r="H217" s="29"/>
      <c r="I217" s="34"/>
      <c r="J217" s="35">
        <v>0.980190827837868</v>
      </c>
      <c r="K217" s="33">
        <v>6.3</v>
      </c>
      <c r="L217" s="36">
        <v>0.445375</v>
      </c>
      <c r="M217" s="31">
        <v>8.08</v>
      </c>
      <c r="N217" s="37"/>
      <c r="O217" s="35">
        <v>0.678814725423968</v>
      </c>
      <c r="P217" s="39">
        <v>0.021987</v>
      </c>
    </row>
    <row r="218" ht="15.35" customHeight="1">
      <c r="A218" s="27">
        <v>33239</v>
      </c>
      <c r="B218" s="28">
        <v>61.2241</v>
      </c>
      <c r="C218" s="29">
        <v>134.7</v>
      </c>
      <c r="D218" t="s" s="30">
        <v>245</v>
      </c>
      <c r="E218" s="31">
        <v>6.91</v>
      </c>
      <c r="F218" s="32">
        <v>325.49</v>
      </c>
      <c r="G218" s="33"/>
      <c r="H218" s="29"/>
      <c r="I218" s="34"/>
      <c r="J218" s="35">
        <v>0.9750794528348961</v>
      </c>
      <c r="K218" s="33">
        <v>6.4</v>
      </c>
      <c r="L218" s="36">
        <v>0.4708125</v>
      </c>
      <c r="M218" s="31">
        <v>8.09</v>
      </c>
      <c r="N218" s="37"/>
      <c r="O218" s="35">
        <v>0.67950886981459</v>
      </c>
      <c r="P218" s="39">
        <v>0.039801</v>
      </c>
    </row>
    <row r="219" ht="15.35" customHeight="1">
      <c r="A219" s="27">
        <v>33270</v>
      </c>
      <c r="B219" s="28">
        <v>60.779</v>
      </c>
      <c r="C219" s="29">
        <v>134.8</v>
      </c>
      <c r="D219" t="s" s="30">
        <v>246</v>
      </c>
      <c r="E219" s="31">
        <v>6.25</v>
      </c>
      <c r="F219" s="32">
        <v>362.26</v>
      </c>
      <c r="G219" s="33"/>
      <c r="H219" s="29"/>
      <c r="I219" s="34"/>
      <c r="J219" s="35">
        <v>0.961366364778975</v>
      </c>
      <c r="K219" s="33">
        <v>6.6</v>
      </c>
      <c r="L219" s="36">
        <v>0.19703</v>
      </c>
      <c r="M219" s="31">
        <v>7.85</v>
      </c>
      <c r="N219" s="37"/>
      <c r="O219" s="35">
        <v>0.666398166376552</v>
      </c>
      <c r="P219" s="39">
        <v>0.066765</v>
      </c>
    </row>
    <row r="220" ht="15.35" customHeight="1">
      <c r="A220" s="27">
        <v>33298</v>
      </c>
      <c r="B220" s="28">
        <v>60.4377</v>
      </c>
      <c r="C220" s="29">
        <v>134.8</v>
      </c>
      <c r="D220" t="s" s="30">
        <v>247</v>
      </c>
      <c r="E220" s="31">
        <v>6.12</v>
      </c>
      <c r="F220" s="32">
        <v>372.28</v>
      </c>
      <c r="G220" s="33"/>
      <c r="H220" s="29"/>
      <c r="I220" s="34"/>
      <c r="J220" s="35">
        <v>0.915220041181623</v>
      </c>
      <c r="K220" s="33">
        <v>6.8</v>
      </c>
      <c r="L220" s="36">
        <v>-0.06786200000000001</v>
      </c>
      <c r="M220" s="31">
        <v>8.109999999999999</v>
      </c>
      <c r="N220" s="37"/>
      <c r="O220" s="35">
        <v>0.646030580419473</v>
      </c>
      <c r="P220" s="39">
        <v>0.019954</v>
      </c>
    </row>
    <row r="221" ht="15.35" customHeight="1">
      <c r="A221" s="27">
        <v>33329</v>
      </c>
      <c r="B221" s="28">
        <v>60.5982</v>
      </c>
      <c r="C221" s="29">
        <v>135.1</v>
      </c>
      <c r="D221" t="s" s="30">
        <v>248</v>
      </c>
      <c r="E221" s="31">
        <v>5.91</v>
      </c>
      <c r="F221" s="32">
        <v>379.68</v>
      </c>
      <c r="G221" s="33"/>
      <c r="H221" s="29"/>
      <c r="I221" s="34"/>
      <c r="J221" s="35">
        <v>0.884253867441956</v>
      </c>
      <c r="K221" s="33">
        <v>6.7</v>
      </c>
      <c r="L221" s="36">
        <v>-0.177935</v>
      </c>
      <c r="M221" s="31">
        <v>8.039999999999999</v>
      </c>
      <c r="N221" s="37"/>
      <c r="O221" s="35">
        <v>0.636030333200973</v>
      </c>
      <c r="P221" s="39">
        <v>-0.003032</v>
      </c>
    </row>
    <row r="222" ht="15.35" customHeight="1">
      <c r="A222" s="27">
        <v>33359</v>
      </c>
      <c r="B222" s="28">
        <v>61.2041</v>
      </c>
      <c r="C222" s="29">
        <v>135.6</v>
      </c>
      <c r="D222" t="s" s="30">
        <v>249</v>
      </c>
      <c r="E222" s="31">
        <v>5.78</v>
      </c>
      <c r="F222" s="32">
        <v>377.99</v>
      </c>
      <c r="G222" s="33"/>
      <c r="H222" s="29"/>
      <c r="I222" s="34"/>
      <c r="J222" s="35">
        <v>0.878726762989385</v>
      </c>
      <c r="K222" s="33">
        <v>6.9</v>
      </c>
      <c r="L222" s="36">
        <v>-0.276722</v>
      </c>
      <c r="M222" s="31">
        <v>8.07</v>
      </c>
      <c r="N222" s="37"/>
      <c r="O222" s="35">
        <v>0.62039800446718</v>
      </c>
      <c r="P222" s="39">
        <v>0.03823</v>
      </c>
    </row>
    <row r="223" ht="15.35" customHeight="1">
      <c r="A223" s="27">
        <v>33390</v>
      </c>
      <c r="B223" s="28">
        <v>61.6923</v>
      </c>
      <c r="C223" s="29">
        <v>136</v>
      </c>
      <c r="D223" t="s" s="30">
        <v>250</v>
      </c>
      <c r="E223" s="31">
        <v>5.9</v>
      </c>
      <c r="F223" s="32">
        <v>378.29</v>
      </c>
      <c r="G223" s="33"/>
      <c r="H223" s="29"/>
      <c r="I223" s="34"/>
      <c r="J223" s="35">
        <v>0.877159860721033</v>
      </c>
      <c r="K223" s="33">
        <v>6.9</v>
      </c>
      <c r="L223" s="36">
        <v>-0.2712775</v>
      </c>
      <c r="M223" s="31">
        <v>8.279999999999999</v>
      </c>
      <c r="N223" s="37"/>
      <c r="O223" s="35">
        <v>0.609711138605899</v>
      </c>
      <c r="P223" s="39">
        <v>-0.049557</v>
      </c>
    </row>
    <row r="224" ht="15.35" customHeight="1">
      <c r="A224" s="27">
        <v>33420</v>
      </c>
      <c r="B224" s="28">
        <v>61.8569</v>
      </c>
      <c r="C224" s="29">
        <v>136.2</v>
      </c>
      <c r="D224" t="s" s="30">
        <v>251</v>
      </c>
      <c r="E224" s="31">
        <v>5.82</v>
      </c>
      <c r="F224" s="32">
        <v>380.23</v>
      </c>
      <c r="G224" s="33"/>
      <c r="H224" s="29"/>
      <c r="I224" s="34"/>
      <c r="J224" s="35">
        <v>0.858548784587951</v>
      </c>
      <c r="K224" s="33">
        <v>6.8</v>
      </c>
      <c r="L224" s="36">
        <v>-0.3460275</v>
      </c>
      <c r="M224" s="31">
        <v>8.27</v>
      </c>
      <c r="N224" s="37"/>
      <c r="O224" s="35">
        <v>0.5943880939919109</v>
      </c>
      <c r="P224" s="39">
        <v>0.041626</v>
      </c>
    </row>
    <row r="225" ht="15.35" customHeight="1">
      <c r="A225" s="27">
        <v>33451</v>
      </c>
      <c r="B225" s="28">
        <v>61.8681</v>
      </c>
      <c r="C225" s="29">
        <v>136.6</v>
      </c>
      <c r="D225" t="s" s="30">
        <v>252</v>
      </c>
      <c r="E225" s="31">
        <v>5.66</v>
      </c>
      <c r="F225" s="32">
        <v>389.4</v>
      </c>
      <c r="G225" s="33"/>
      <c r="H225" s="29"/>
      <c r="I225" s="34"/>
      <c r="J225" s="35">
        <v>0.842141571994292</v>
      </c>
      <c r="K225" s="33">
        <v>6.9</v>
      </c>
      <c r="L225" s="36">
        <v>-0.533742</v>
      </c>
      <c r="M225" s="31">
        <v>7.9</v>
      </c>
      <c r="N225" s="37"/>
      <c r="O225" s="35">
        <v>0.581263107568706</v>
      </c>
      <c r="P225" s="39">
        <v>0.019285</v>
      </c>
    </row>
    <row r="226" ht="15.35" customHeight="1">
      <c r="A226" s="27">
        <v>33482</v>
      </c>
      <c r="B226" s="28">
        <v>62.3855</v>
      </c>
      <c r="C226" s="29">
        <v>137</v>
      </c>
      <c r="D226" t="s" s="30">
        <v>253</v>
      </c>
      <c r="E226" s="31">
        <v>5.45</v>
      </c>
      <c r="F226" s="32">
        <v>387.2</v>
      </c>
      <c r="G226" s="33"/>
      <c r="H226" s="29"/>
      <c r="I226" s="34"/>
      <c r="J226" s="35">
        <v>0.84377828527093</v>
      </c>
      <c r="K226" s="33">
        <v>6.9</v>
      </c>
      <c r="L226" s="36">
        <v>-0.543955</v>
      </c>
      <c r="M226" s="31">
        <v>7.65</v>
      </c>
      <c r="N226" s="37"/>
      <c r="O226" s="35">
        <v>0.577902748975972</v>
      </c>
      <c r="P226" s="39">
        <v>-0.021461</v>
      </c>
    </row>
    <row r="227" ht="15.35" customHeight="1">
      <c r="A227" s="27">
        <v>33512</v>
      </c>
      <c r="B227" s="28">
        <v>62.3229</v>
      </c>
      <c r="C227" s="29">
        <v>137.2</v>
      </c>
      <c r="D227" t="s" s="30">
        <v>254</v>
      </c>
      <c r="E227" s="31">
        <v>5.21</v>
      </c>
      <c r="F227" s="32">
        <v>386.88</v>
      </c>
      <c r="G227" s="33"/>
      <c r="H227" s="29"/>
      <c r="I227" s="34"/>
      <c r="J227" s="35">
        <v>0.860277478205121</v>
      </c>
      <c r="K227" s="33">
        <v>7</v>
      </c>
      <c r="L227" s="36">
        <v>-0.5193325</v>
      </c>
      <c r="M227" s="31">
        <v>7.53</v>
      </c>
      <c r="N227" s="37"/>
      <c r="O227" s="35">
        <v>0.571289638242848</v>
      </c>
      <c r="P227" s="39">
        <v>0.009258000000000001</v>
      </c>
    </row>
    <row r="228" ht="15.35" customHeight="1">
      <c r="A228" s="27">
        <v>33543</v>
      </c>
      <c r="B228" s="28">
        <v>62.2427</v>
      </c>
      <c r="C228" s="29">
        <v>137.8</v>
      </c>
      <c r="D228" t="s" s="30">
        <v>255</v>
      </c>
      <c r="E228" s="31">
        <v>4.81</v>
      </c>
      <c r="F228" s="32">
        <v>385.92</v>
      </c>
      <c r="G228" s="33"/>
      <c r="H228" s="29"/>
      <c r="I228" s="34"/>
      <c r="J228" s="35">
        <v>0.89271169421464</v>
      </c>
      <c r="K228" s="33">
        <v>7</v>
      </c>
      <c r="L228" s="36">
        <v>-0.600962</v>
      </c>
      <c r="M228" s="31">
        <v>7.42</v>
      </c>
      <c r="N228" s="37"/>
      <c r="O228" s="35">
        <v>0.57370060168156</v>
      </c>
      <c r="P228" s="39">
        <v>-0.044114</v>
      </c>
    </row>
    <row r="229" ht="15.35" customHeight="1">
      <c r="A229" s="27">
        <v>33573</v>
      </c>
      <c r="B229" s="28">
        <v>61.9705</v>
      </c>
      <c r="C229" s="29">
        <v>138.2</v>
      </c>
      <c r="D229" t="s" s="30">
        <v>256</v>
      </c>
      <c r="E229" s="31">
        <v>4.43</v>
      </c>
      <c r="F229" s="32">
        <v>388.51</v>
      </c>
      <c r="G229" s="33"/>
      <c r="H229" s="29"/>
      <c r="I229" s="34"/>
      <c r="J229" s="35">
        <v>0.915434774252989</v>
      </c>
      <c r="K229" s="33">
        <v>7.3</v>
      </c>
      <c r="L229" s="36">
        <v>-0.6114525</v>
      </c>
      <c r="M229" s="31">
        <v>7.09</v>
      </c>
      <c r="N229" s="37"/>
      <c r="O229" s="35">
        <v>0.58195877511317</v>
      </c>
      <c r="P229" s="39">
        <v>0.110289</v>
      </c>
    </row>
    <row r="230" ht="15.35" customHeight="1">
      <c r="A230" s="27">
        <v>33604</v>
      </c>
      <c r="B230" s="28">
        <v>61.6471</v>
      </c>
      <c r="C230" s="29">
        <v>138.3</v>
      </c>
      <c r="D230" t="s" s="30">
        <v>257</v>
      </c>
      <c r="E230" s="31">
        <v>4.03</v>
      </c>
      <c r="F230" s="32">
        <v>416.08</v>
      </c>
      <c r="G230" s="33"/>
      <c r="H230" s="29"/>
      <c r="I230" s="34"/>
      <c r="J230" s="35">
        <v>0.880963272246029</v>
      </c>
      <c r="K230" s="33">
        <v>7.3</v>
      </c>
      <c r="L230" s="36">
        <v>-0.599846</v>
      </c>
      <c r="M230" s="31">
        <v>7.03</v>
      </c>
      <c r="N230" s="37"/>
      <c r="O230" s="35">
        <v>0.585685986943393</v>
      </c>
      <c r="P230" s="39">
        <v>-0.021748</v>
      </c>
    </row>
    <row r="231" ht="15.35" customHeight="1">
      <c r="A231" s="27">
        <v>33635</v>
      </c>
      <c r="B231" s="28">
        <v>62.0794</v>
      </c>
      <c r="C231" s="29">
        <v>138.6</v>
      </c>
      <c r="D231" t="s" s="30">
        <v>258</v>
      </c>
      <c r="E231" s="31">
        <v>4.06</v>
      </c>
      <c r="F231" s="32">
        <v>412.56</v>
      </c>
      <c r="G231" s="33"/>
      <c r="H231" s="29"/>
      <c r="I231" s="34"/>
      <c r="J231" s="35">
        <v>0.8373110233523759</v>
      </c>
      <c r="K231" s="33">
        <v>7.4</v>
      </c>
      <c r="L231" s="36">
        <v>-0.6600725</v>
      </c>
      <c r="M231" s="31">
        <v>7.34</v>
      </c>
      <c r="N231" s="37"/>
      <c r="O231" s="35">
        <v>0.5828754720061891</v>
      </c>
      <c r="P231" s="39">
        <v>0.010065</v>
      </c>
    </row>
    <row r="232" ht="15.35" customHeight="1">
      <c r="A232" s="27">
        <v>33664</v>
      </c>
      <c r="B232" s="28">
        <v>62.5955</v>
      </c>
      <c r="C232" s="29">
        <v>139.1</v>
      </c>
      <c r="D232" t="s" s="30">
        <v>259</v>
      </c>
      <c r="E232" s="31">
        <v>3.98</v>
      </c>
      <c r="F232" s="32">
        <v>407.36</v>
      </c>
      <c r="G232" s="33"/>
      <c r="H232" s="29"/>
      <c r="I232" s="34"/>
      <c r="J232" s="35">
        <v>0.807580251915758</v>
      </c>
      <c r="K232" s="33">
        <v>7.4</v>
      </c>
      <c r="L232" s="36">
        <v>-0.659635</v>
      </c>
      <c r="M232" s="31">
        <v>7.54</v>
      </c>
      <c r="N232" s="37"/>
      <c r="O232" s="35">
        <v>0.5744900947117521</v>
      </c>
      <c r="P232" s="39">
        <v>-0.02287</v>
      </c>
    </row>
    <row r="233" ht="15.35" customHeight="1">
      <c r="A233" s="27">
        <v>33695</v>
      </c>
      <c r="B233" s="28">
        <v>63.0726</v>
      </c>
      <c r="C233" s="29">
        <v>139.4</v>
      </c>
      <c r="D233" t="s" s="30">
        <v>260</v>
      </c>
      <c r="E233" s="31">
        <v>3.73</v>
      </c>
      <c r="F233" s="32">
        <v>407.41</v>
      </c>
      <c r="G233" s="33"/>
      <c r="H233" s="29"/>
      <c r="I233" s="34"/>
      <c r="J233" s="35">
        <v>0.785752476575018</v>
      </c>
      <c r="K233" s="33">
        <v>7.4</v>
      </c>
      <c r="L233" s="36">
        <v>-0.6845825</v>
      </c>
      <c r="M233" s="31">
        <v>7.48</v>
      </c>
      <c r="N233" s="37"/>
      <c r="O233" s="35">
        <v>0.574315160860179</v>
      </c>
      <c r="P233" s="39">
        <v>0.025414</v>
      </c>
    </row>
    <row r="234" ht="15.35" customHeight="1">
      <c r="A234" s="27">
        <v>33725</v>
      </c>
      <c r="B234" s="28">
        <v>63.2761</v>
      </c>
      <c r="C234" s="29">
        <v>139.7</v>
      </c>
      <c r="D234" t="s" s="30">
        <v>261</v>
      </c>
      <c r="E234" s="31">
        <v>3.82</v>
      </c>
      <c r="F234" s="32">
        <v>414.81</v>
      </c>
      <c r="G234" s="33"/>
      <c r="H234" s="29"/>
      <c r="I234" s="34"/>
      <c r="J234" s="35">
        <v>0.765684307819244</v>
      </c>
      <c r="K234" s="33">
        <v>7.6</v>
      </c>
      <c r="L234" s="36">
        <v>-0.817586</v>
      </c>
      <c r="M234" s="31">
        <v>7.39</v>
      </c>
      <c r="N234" s="37"/>
      <c r="O234" s="35">
        <v>0.567301321288434</v>
      </c>
      <c r="P234" s="39">
        <v>0.00205</v>
      </c>
    </row>
    <row r="235" ht="15.35" customHeight="1">
      <c r="A235" s="27">
        <v>33756</v>
      </c>
      <c r="B235" s="28">
        <v>63.3102</v>
      </c>
      <c r="C235" s="29">
        <v>140.1</v>
      </c>
      <c r="D235" t="s" s="30">
        <v>262</v>
      </c>
      <c r="E235" s="31">
        <v>3.76</v>
      </c>
      <c r="F235" s="32">
        <v>408.27</v>
      </c>
      <c r="G235" s="33"/>
      <c r="H235" s="29"/>
      <c r="I235" s="34"/>
      <c r="J235" s="35">
        <v>0.764194650657267</v>
      </c>
      <c r="K235" s="33">
        <v>7.8</v>
      </c>
      <c r="L235" s="36">
        <v>-0.86086</v>
      </c>
      <c r="M235" s="31">
        <v>7.26</v>
      </c>
      <c r="N235" s="37"/>
      <c r="O235" s="35">
        <v>0.563676505368628</v>
      </c>
      <c r="P235" s="39">
        <v>-0.01823</v>
      </c>
    </row>
    <row r="236" ht="15.35" customHeight="1">
      <c r="A236" s="27">
        <v>33786</v>
      </c>
      <c r="B236" s="28">
        <v>63.8769</v>
      </c>
      <c r="C236" s="29">
        <v>140.5</v>
      </c>
      <c r="D236" t="s" s="30">
        <v>263</v>
      </c>
      <c r="E236" s="31">
        <v>3.25</v>
      </c>
      <c r="F236" s="32">
        <v>415.05</v>
      </c>
      <c r="G236" s="33"/>
      <c r="H236" s="29"/>
      <c r="I236" s="34"/>
      <c r="J236" s="35">
        <v>0.7511653583396249</v>
      </c>
      <c r="K236" s="33">
        <v>7.7</v>
      </c>
      <c r="L236" s="36">
        <v>-0.853262</v>
      </c>
      <c r="M236" s="31">
        <v>6.84</v>
      </c>
      <c r="N236" s="37"/>
      <c r="O236" s="35">
        <v>0.56809009387307</v>
      </c>
      <c r="P236" s="39">
        <v>0.037824</v>
      </c>
    </row>
    <row r="237" ht="15.35" customHeight="1">
      <c r="A237" s="27">
        <v>33817</v>
      </c>
      <c r="B237" s="28">
        <v>63.5221</v>
      </c>
      <c r="C237" s="29">
        <v>140.8</v>
      </c>
      <c r="D237" t="s" s="30">
        <v>264</v>
      </c>
      <c r="E237" s="31">
        <v>3.3</v>
      </c>
      <c r="F237" s="32">
        <v>417.93</v>
      </c>
      <c r="G237" s="33"/>
      <c r="H237" s="29"/>
      <c r="I237" s="34"/>
      <c r="J237" s="35">
        <v>0.741471329267121</v>
      </c>
      <c r="K237" s="33">
        <v>7.6</v>
      </c>
      <c r="L237" s="36">
        <v>-0.8782675</v>
      </c>
      <c r="M237" s="31">
        <v>6.59</v>
      </c>
      <c r="N237" s="37"/>
      <c r="O237" s="35">
        <v>0.56817811605119</v>
      </c>
      <c r="P237" s="39">
        <v>-0.023215</v>
      </c>
    </row>
    <row r="238" ht="15.35" customHeight="1">
      <c r="A238" s="27">
        <v>33848</v>
      </c>
      <c r="B238" s="28">
        <v>63.7217</v>
      </c>
      <c r="C238" s="29">
        <v>141.1</v>
      </c>
      <c r="D238" t="s" s="30">
        <v>265</v>
      </c>
      <c r="E238" s="31">
        <v>3.22</v>
      </c>
      <c r="F238" s="32">
        <v>418.48</v>
      </c>
      <c r="G238" s="33"/>
      <c r="H238" s="29"/>
      <c r="I238" s="34"/>
      <c r="J238" s="35">
        <v>0.726007074064417</v>
      </c>
      <c r="K238" s="33">
        <v>7.6</v>
      </c>
      <c r="L238" s="36">
        <v>-0.8048775</v>
      </c>
      <c r="M238" s="31">
        <v>6.42</v>
      </c>
      <c r="N238" s="37"/>
      <c r="O238" s="35">
        <v>0.573093215092119</v>
      </c>
      <c r="P238" s="39">
        <v>0.00874</v>
      </c>
    </row>
    <row r="239" ht="15.35" customHeight="1">
      <c r="A239" s="27">
        <v>33878</v>
      </c>
      <c r="B239" s="28">
        <v>64.15560000000001</v>
      </c>
      <c r="C239" s="29">
        <v>141.7</v>
      </c>
      <c r="D239" t="s" s="30">
        <v>266</v>
      </c>
      <c r="E239" s="31">
        <v>3.1</v>
      </c>
      <c r="F239" s="32">
        <v>412.5</v>
      </c>
      <c r="G239" s="33"/>
      <c r="H239" s="29"/>
      <c r="I239" s="34"/>
      <c r="J239" s="35">
        <v>0.723066680770328</v>
      </c>
      <c r="K239" s="33">
        <v>7.3</v>
      </c>
      <c r="L239" s="36">
        <v>-0.6545800000000001</v>
      </c>
      <c r="M239" s="31">
        <v>6.59</v>
      </c>
      <c r="N239" s="37"/>
      <c r="O239" s="35">
        <v>0.579044779688938</v>
      </c>
      <c r="P239" s="39">
        <v>0.002496</v>
      </c>
    </row>
    <row r="240" ht="15.35" customHeight="1">
      <c r="A240" s="27">
        <v>33909</v>
      </c>
      <c r="B240" s="28">
        <v>64.4144</v>
      </c>
      <c r="C240" s="29">
        <v>142.1</v>
      </c>
      <c r="D240" t="s" s="30">
        <v>267</v>
      </c>
      <c r="E240" s="31">
        <v>3.09</v>
      </c>
      <c r="F240" s="32">
        <v>422.84</v>
      </c>
      <c r="G240" s="33"/>
      <c r="H240" s="29"/>
      <c r="I240" s="34"/>
      <c r="J240" s="35">
        <v>0.731104986995929</v>
      </c>
      <c r="K240" s="33">
        <v>7.4</v>
      </c>
      <c r="L240" s="36">
        <v>-0.6756450000000001</v>
      </c>
      <c r="M240" s="31">
        <v>6.87</v>
      </c>
      <c r="N240" s="37"/>
      <c r="O240" s="35">
        <v>0.572677310981719</v>
      </c>
      <c r="P240" s="39">
        <v>0.031494</v>
      </c>
    </row>
    <row r="241" ht="15.35" customHeight="1">
      <c r="A241" s="27">
        <v>33939</v>
      </c>
      <c r="B241" s="28">
        <v>64.51609999999999</v>
      </c>
      <c r="C241" s="29">
        <v>142.3</v>
      </c>
      <c r="D241" t="s" s="30">
        <v>268</v>
      </c>
      <c r="E241" s="31">
        <v>2.92</v>
      </c>
      <c r="F241" s="32">
        <v>435.64</v>
      </c>
      <c r="G241" s="33"/>
      <c r="H241" s="29"/>
      <c r="I241" s="34"/>
      <c r="J241" s="35">
        <v>0.719965065486653</v>
      </c>
      <c r="K241" s="33">
        <v>7.4</v>
      </c>
      <c r="L241" s="36">
        <v>-0.790485</v>
      </c>
      <c r="M241" s="31">
        <v>6.77</v>
      </c>
      <c r="N241" s="37"/>
      <c r="O241" s="35">
        <v>0.582837715025518</v>
      </c>
      <c r="P241" s="39">
        <v>0.01058</v>
      </c>
    </row>
    <row r="242" ht="15.35" customHeight="1">
      <c r="A242" s="27">
        <v>33970</v>
      </c>
      <c r="B242" s="28">
        <v>64.77379999999999</v>
      </c>
      <c r="C242" s="29">
        <v>142.8</v>
      </c>
      <c r="D242" t="s" s="30">
        <v>269</v>
      </c>
      <c r="E242" s="31">
        <v>3.02</v>
      </c>
      <c r="F242" s="32">
        <v>435.23</v>
      </c>
      <c r="G242" s="33"/>
      <c r="H242" s="29"/>
      <c r="I242" s="34"/>
      <c r="J242" s="35">
        <v>0.714702851772994</v>
      </c>
      <c r="K242" s="33">
        <v>7.3</v>
      </c>
      <c r="L242" s="36">
        <v>-0.852616</v>
      </c>
      <c r="M242" s="31">
        <v>6.6</v>
      </c>
      <c r="N242" s="37"/>
      <c r="O242" s="35">
        <v>0.58460241066719</v>
      </c>
      <c r="P242" s="39">
        <v>0.004982</v>
      </c>
    </row>
    <row r="243" ht="15.35" customHeight="1">
      <c r="A243" s="27">
        <v>34001</v>
      </c>
      <c r="B243" s="28">
        <v>65.0805</v>
      </c>
      <c r="C243" s="29">
        <v>143.1</v>
      </c>
      <c r="D243" t="s" s="30">
        <v>270</v>
      </c>
      <c r="E243" s="31">
        <v>3.03</v>
      </c>
      <c r="F243" s="32">
        <v>441.7</v>
      </c>
      <c r="G243" s="33"/>
      <c r="H243" s="29"/>
      <c r="I243" s="34"/>
      <c r="J243" s="35">
        <v>0.712063838726795</v>
      </c>
      <c r="K243" s="33">
        <v>7.1</v>
      </c>
      <c r="L243" s="36">
        <v>-0.90317</v>
      </c>
      <c r="M243" s="31">
        <v>6.26</v>
      </c>
      <c r="N243" s="37"/>
      <c r="O243" s="35">
        <v>0.567969508345038</v>
      </c>
      <c r="P243" s="39">
        <v>0.011326</v>
      </c>
    </row>
    <row r="244" ht="15.35" customHeight="1">
      <c r="A244" s="27">
        <v>34029</v>
      </c>
      <c r="B244" s="28">
        <v>65.0176</v>
      </c>
      <c r="C244" s="29">
        <v>143.3</v>
      </c>
      <c r="D244" t="s" s="30">
        <v>271</v>
      </c>
      <c r="E244" s="31">
        <v>3.07</v>
      </c>
      <c r="F244" s="32">
        <v>450.16</v>
      </c>
      <c r="G244" s="33"/>
      <c r="H244" s="29"/>
      <c r="I244" s="34"/>
      <c r="J244" s="35">
        <v>0.70977436805459</v>
      </c>
      <c r="K244" s="33">
        <v>7</v>
      </c>
      <c r="L244" s="36">
        <v>-0.917785</v>
      </c>
      <c r="M244" s="31">
        <v>5.98</v>
      </c>
      <c r="N244" s="37"/>
      <c r="O244" s="35">
        <v>0.562711705144169</v>
      </c>
      <c r="P244" s="39">
        <v>0.018702</v>
      </c>
    </row>
    <row r="245" ht="15.35" customHeight="1">
      <c r="A245" s="27">
        <v>34060</v>
      </c>
      <c r="B245" s="28">
        <v>65.2041</v>
      </c>
      <c r="C245" s="29">
        <v>143.8</v>
      </c>
      <c r="D245" t="s" s="30">
        <v>272</v>
      </c>
      <c r="E245" s="31">
        <v>2.96</v>
      </c>
      <c r="F245" s="32">
        <v>443.08</v>
      </c>
      <c r="G245" s="33"/>
      <c r="H245" s="29"/>
      <c r="I245" s="34"/>
      <c r="J245" s="35">
        <v>0.710274718343992</v>
      </c>
      <c r="K245" s="33">
        <v>7.1</v>
      </c>
      <c r="L245" s="36">
        <v>-0.9090200000000001</v>
      </c>
      <c r="M245" s="31">
        <v>5.97</v>
      </c>
      <c r="N245" s="37"/>
      <c r="O245" s="35">
        <v>0.555712672641411</v>
      </c>
      <c r="P245" s="39">
        <v>-0.026919</v>
      </c>
    </row>
    <row r="246" ht="15.35" customHeight="1">
      <c r="A246" s="27">
        <v>34090</v>
      </c>
      <c r="B246" s="28">
        <v>64.94329999999999</v>
      </c>
      <c r="C246" s="29">
        <v>144.2</v>
      </c>
      <c r="D246" t="s" s="30">
        <v>273</v>
      </c>
      <c r="E246" s="31">
        <v>3</v>
      </c>
      <c r="F246" s="32">
        <v>445.25</v>
      </c>
      <c r="G246" s="33"/>
      <c r="H246" s="29"/>
      <c r="I246" s="34"/>
      <c r="J246" s="35">
        <v>0.698040286969756</v>
      </c>
      <c r="K246" s="33">
        <v>7.1</v>
      </c>
      <c r="L246" s="36">
        <v>-0.93066</v>
      </c>
      <c r="M246" s="31">
        <v>6.04</v>
      </c>
      <c r="N246" s="37"/>
      <c r="O246" s="35">
        <v>0.547901731598107</v>
      </c>
      <c r="P246" s="39">
        <v>0.024059</v>
      </c>
    </row>
    <row r="247" ht="15.35" customHeight="1">
      <c r="A247" s="27">
        <v>34121</v>
      </c>
      <c r="B247" s="28">
        <v>65.0984</v>
      </c>
      <c r="C247" s="29">
        <v>144.3</v>
      </c>
      <c r="D247" t="s" s="30">
        <v>274</v>
      </c>
      <c r="E247" s="31">
        <v>3.04</v>
      </c>
      <c r="F247" s="32">
        <v>448.06</v>
      </c>
      <c r="G247" s="33"/>
      <c r="H247" s="29"/>
      <c r="I247" s="34"/>
      <c r="J247" s="35">
        <v>0.683594953992485</v>
      </c>
      <c r="K247" s="33">
        <v>7</v>
      </c>
      <c r="L247" s="36">
        <v>-0.9596775</v>
      </c>
      <c r="M247" s="31">
        <v>5.96</v>
      </c>
      <c r="N247" s="37"/>
      <c r="O247" s="35">
        <v>0.535636820652747</v>
      </c>
      <c r="P247" s="39">
        <v>0.000966</v>
      </c>
    </row>
    <row r="248" ht="15.35" customHeight="1">
      <c r="A248" s="27">
        <v>34151</v>
      </c>
      <c r="B248" s="28">
        <v>65.25539999999999</v>
      </c>
      <c r="C248" s="29">
        <v>144.5</v>
      </c>
      <c r="D248" t="s" s="30">
        <v>275</v>
      </c>
      <c r="E248" s="31">
        <v>3.06</v>
      </c>
      <c r="F248" s="32">
        <v>447.29</v>
      </c>
      <c r="G248" s="33"/>
      <c r="H248" s="29"/>
      <c r="I248" s="34"/>
      <c r="J248" s="35">
        <v>0.676224038004028</v>
      </c>
      <c r="K248" s="33">
        <v>6.9</v>
      </c>
      <c r="L248" s="36">
        <v>-1.014564</v>
      </c>
      <c r="M248" s="31">
        <v>5.81</v>
      </c>
      <c r="N248" s="37"/>
      <c r="O248" s="35">
        <v>0.526402106568076</v>
      </c>
      <c r="P248" s="39">
        <v>-0.006993</v>
      </c>
    </row>
    <row r="249" ht="15.35" customHeight="1">
      <c r="A249" s="27">
        <v>34182</v>
      </c>
      <c r="B249" s="28">
        <v>65.19459999999999</v>
      </c>
      <c r="C249" s="29">
        <v>144.8</v>
      </c>
      <c r="D249" t="s" s="30">
        <v>276</v>
      </c>
      <c r="E249" s="31">
        <v>3.03</v>
      </c>
      <c r="F249" s="32">
        <v>454.13</v>
      </c>
      <c r="G249" s="33"/>
      <c r="H249" s="29"/>
      <c r="I249" s="34"/>
      <c r="J249" s="35">
        <v>0.678505084300383</v>
      </c>
      <c r="K249" s="33">
        <v>6.8</v>
      </c>
      <c r="L249" s="36">
        <v>-1.0506425</v>
      </c>
      <c r="M249" s="31">
        <v>5.68</v>
      </c>
      <c r="N249" s="37"/>
      <c r="O249" s="35">
        <v>0.527028567102149</v>
      </c>
      <c r="P249" s="39">
        <v>0.034931</v>
      </c>
    </row>
    <row r="250" ht="15.35" customHeight="1">
      <c r="A250" s="27">
        <v>34213</v>
      </c>
      <c r="B250" s="28">
        <v>65.5282</v>
      </c>
      <c r="C250" s="29">
        <v>145</v>
      </c>
      <c r="D250" t="s" s="30">
        <v>277</v>
      </c>
      <c r="E250" s="31">
        <v>3.09</v>
      </c>
      <c r="F250" s="32">
        <v>459.24</v>
      </c>
      <c r="G250" s="33"/>
      <c r="H250" s="29"/>
      <c r="I250" s="34"/>
      <c r="J250" s="35">
        <v>0.676390276306652</v>
      </c>
      <c r="K250" s="33">
        <v>6.7</v>
      </c>
      <c r="L250" s="36">
        <v>-1.031705</v>
      </c>
      <c r="M250" s="31">
        <v>5.36</v>
      </c>
      <c r="N250" s="37"/>
      <c r="O250" s="35">
        <v>0.536382882196634</v>
      </c>
      <c r="P250" s="39">
        <v>-0.010182</v>
      </c>
    </row>
    <row r="251" ht="15.35" customHeight="1">
      <c r="A251" s="27">
        <v>34243</v>
      </c>
      <c r="B251" s="28">
        <v>66.01519999999999</v>
      </c>
      <c r="C251" s="29">
        <v>145.6</v>
      </c>
      <c r="D251" t="s" s="30">
        <v>278</v>
      </c>
      <c r="E251" s="31">
        <v>2.99</v>
      </c>
      <c r="F251" s="32">
        <v>463.9</v>
      </c>
      <c r="G251" s="33"/>
      <c r="H251" s="29"/>
      <c r="I251" s="34"/>
      <c r="J251" s="35">
        <v>0.683936807365744</v>
      </c>
      <c r="K251" s="33">
        <v>6.8</v>
      </c>
      <c r="L251" s="36">
        <v>-0.974392</v>
      </c>
      <c r="M251" s="31">
        <v>5.33</v>
      </c>
      <c r="N251" s="37"/>
      <c r="O251" s="35">
        <v>0.541557537256397</v>
      </c>
      <c r="P251" s="39">
        <v>0.017684</v>
      </c>
    </row>
    <row r="252" ht="15.35" customHeight="1">
      <c r="A252" s="27">
        <v>34274</v>
      </c>
      <c r="B252" s="28">
        <v>66.3292</v>
      </c>
      <c r="C252" s="29">
        <v>146</v>
      </c>
      <c r="D252" t="s" s="30">
        <v>279</v>
      </c>
      <c r="E252" s="31">
        <v>3.02</v>
      </c>
      <c r="F252" s="32">
        <v>462.89</v>
      </c>
      <c r="G252" s="33"/>
      <c r="H252" s="29"/>
      <c r="I252" s="34"/>
      <c r="J252" s="35">
        <v>0.693747520981345</v>
      </c>
      <c r="K252" s="33">
        <v>6.6</v>
      </c>
      <c r="L252" s="36">
        <v>-0.9257675</v>
      </c>
      <c r="M252" s="31">
        <v>5.72</v>
      </c>
      <c r="N252" s="37"/>
      <c r="O252" s="35">
        <v>0.541876318937483</v>
      </c>
      <c r="P252" s="39">
        <v>-0.011155</v>
      </c>
    </row>
    <row r="253" ht="15.35" customHeight="1">
      <c r="A253" s="27">
        <v>34304</v>
      </c>
      <c r="B253" s="28">
        <v>66.7038</v>
      </c>
      <c r="C253" s="29">
        <v>146.3</v>
      </c>
      <c r="D253" t="s" s="30">
        <v>280</v>
      </c>
      <c r="E253" s="31">
        <v>2.96</v>
      </c>
      <c r="F253" s="32">
        <v>465.95</v>
      </c>
      <c r="G253" s="33"/>
      <c r="H253" s="29"/>
      <c r="I253" s="34"/>
      <c r="J253" s="35">
        <v>0.696496825190035</v>
      </c>
      <c r="K253" s="33">
        <v>6.5</v>
      </c>
      <c r="L253" s="36">
        <v>-0.951674</v>
      </c>
      <c r="M253" s="31">
        <v>5.77</v>
      </c>
      <c r="N253" s="37"/>
      <c r="O253" s="35">
        <v>0.567859532150668</v>
      </c>
      <c r="P253" s="39">
        <v>0.010346</v>
      </c>
    </row>
    <row r="254" ht="15.35" customHeight="1">
      <c r="A254" s="27">
        <v>34335</v>
      </c>
      <c r="B254" s="28">
        <v>66.9164</v>
      </c>
      <c r="C254" s="29">
        <v>146.3</v>
      </c>
      <c r="D254" t="s" s="30">
        <v>281</v>
      </c>
      <c r="E254" s="31">
        <v>3.05</v>
      </c>
      <c r="F254" s="32">
        <v>472.99</v>
      </c>
      <c r="G254" s="33"/>
      <c r="H254" s="29"/>
      <c r="I254" s="34"/>
      <c r="J254" s="35">
        <v>0.699892955171833</v>
      </c>
      <c r="K254" s="33">
        <v>6.6</v>
      </c>
      <c r="L254" s="36">
        <v>-0.990685</v>
      </c>
      <c r="M254" s="31">
        <v>5.75</v>
      </c>
      <c r="N254" s="37"/>
      <c r="O254" s="35">
        <v>0.577642265991501</v>
      </c>
      <c r="P254" s="39">
        <v>0.030929</v>
      </c>
    </row>
    <row r="255" ht="15.35" customHeight="1">
      <c r="A255" s="27">
        <v>34366</v>
      </c>
      <c r="B255" s="28">
        <v>66.96420000000001</v>
      </c>
      <c r="C255" s="29">
        <v>146.7</v>
      </c>
      <c r="D255" t="s" s="30">
        <v>282</v>
      </c>
      <c r="E255" s="31">
        <v>3.25</v>
      </c>
      <c r="F255" s="32">
        <v>471.58</v>
      </c>
      <c r="G255" s="33"/>
      <c r="H255" s="29"/>
      <c r="I255" s="34"/>
      <c r="J255" s="35">
        <v>0.706990107618277</v>
      </c>
      <c r="K255" s="33">
        <v>6.6</v>
      </c>
      <c r="L255" s="36">
        <v>-0.9521849999999999</v>
      </c>
      <c r="M255" s="31">
        <v>5.97</v>
      </c>
      <c r="N255" s="37"/>
      <c r="O255" s="35">
        <v>0.570742950675406</v>
      </c>
      <c r="P255" s="39">
        <v>-0.029261</v>
      </c>
    </row>
    <row r="256" ht="15.35" customHeight="1">
      <c r="A256" s="27">
        <v>34394</v>
      </c>
      <c r="B256" s="28">
        <v>67.6335</v>
      </c>
      <c r="C256" s="29">
        <v>147.1</v>
      </c>
      <c r="D256" t="s" s="30">
        <v>283</v>
      </c>
      <c r="E256" s="31">
        <v>3.34</v>
      </c>
      <c r="F256" s="32">
        <v>463.81</v>
      </c>
      <c r="G256" s="33"/>
      <c r="H256" s="29"/>
      <c r="I256" s="34"/>
      <c r="J256" s="35">
        <v>0.718987129425671</v>
      </c>
      <c r="K256" s="33">
        <v>6.5</v>
      </c>
      <c r="L256" s="36">
        <v>-0.8481525</v>
      </c>
      <c r="M256" s="31">
        <v>6.48</v>
      </c>
      <c r="N256" s="37"/>
      <c r="O256" s="35">
        <v>0.570455763277339</v>
      </c>
      <c r="P256" s="39">
        <v>-0.046156</v>
      </c>
    </row>
    <row r="257" ht="15.35" customHeight="1">
      <c r="A257" s="27">
        <v>34425</v>
      </c>
      <c r="B257" s="28">
        <v>68.0334</v>
      </c>
      <c r="C257" s="29">
        <v>147.2</v>
      </c>
      <c r="D257" t="s" s="30">
        <v>284</v>
      </c>
      <c r="E257" s="31">
        <v>3.56</v>
      </c>
      <c r="F257" s="32">
        <v>447.23</v>
      </c>
      <c r="G257" s="33"/>
      <c r="H257" s="29"/>
      <c r="I257" s="34"/>
      <c r="J257" s="35">
        <v>0.697325011640351</v>
      </c>
      <c r="K257" s="33">
        <v>6.4</v>
      </c>
      <c r="L257" s="36">
        <v>-0.770698</v>
      </c>
      <c r="M257" s="31">
        <v>6.97</v>
      </c>
      <c r="N257" s="37"/>
      <c r="O257" s="35">
        <v>0.555285079420558</v>
      </c>
      <c r="P257" s="39">
        <v>0.010117</v>
      </c>
    </row>
    <row r="258" ht="15.35" customHeight="1">
      <c r="A258" s="27">
        <v>34455</v>
      </c>
      <c r="B258" s="28">
        <v>68.3531</v>
      </c>
      <c r="C258" s="29">
        <v>147.5</v>
      </c>
      <c r="D258" t="s" s="30">
        <v>285</v>
      </c>
      <c r="E258" s="31">
        <v>4.01</v>
      </c>
      <c r="F258" s="32">
        <v>450.9</v>
      </c>
      <c r="G258" s="33"/>
      <c r="H258" s="29"/>
      <c r="I258" s="34"/>
      <c r="J258" s="35">
        <v>0.69136048322358</v>
      </c>
      <c r="K258" s="33">
        <v>6.1</v>
      </c>
      <c r="L258" s="36">
        <v>-0.7627425</v>
      </c>
      <c r="M258" s="31">
        <v>7.18</v>
      </c>
      <c r="N258" s="37"/>
      <c r="O258" s="35">
        <v>0.548673532248268</v>
      </c>
      <c r="P258" s="39">
        <v>0.013209</v>
      </c>
    </row>
    <row r="259" ht="15.35" customHeight="1">
      <c r="A259" s="27">
        <v>34486</v>
      </c>
      <c r="B259" s="28">
        <v>68.8002</v>
      </c>
      <c r="C259" s="29">
        <v>147.9</v>
      </c>
      <c r="D259" t="s" s="30">
        <v>286</v>
      </c>
      <c r="E259" s="31">
        <v>4.25</v>
      </c>
      <c r="F259" s="32">
        <v>454.83</v>
      </c>
      <c r="G259" s="33"/>
      <c r="H259" s="29"/>
      <c r="I259" s="34"/>
      <c r="J259" s="35">
        <v>0.692705444563528</v>
      </c>
      <c r="K259" s="33">
        <v>6.1</v>
      </c>
      <c r="L259" s="36">
        <v>-0.7531975</v>
      </c>
      <c r="M259" s="31">
        <v>7.1</v>
      </c>
      <c r="N259" s="37"/>
      <c r="O259" s="35">
        <v>0.5430221445576781</v>
      </c>
      <c r="P259" s="39">
        <v>-0.027862</v>
      </c>
    </row>
    <row r="260" ht="15.35" customHeight="1">
      <c r="A260" s="27">
        <v>34516</v>
      </c>
      <c r="B260" s="28">
        <v>68.88630000000001</v>
      </c>
      <c r="C260" s="29">
        <v>148.4</v>
      </c>
      <c r="D260" t="s" s="30">
        <v>287</v>
      </c>
      <c r="E260" s="31">
        <v>4.26</v>
      </c>
      <c r="F260" s="32">
        <v>451.4</v>
      </c>
      <c r="G260" s="33"/>
      <c r="H260" s="29"/>
      <c r="I260" s="34"/>
      <c r="J260" s="35">
        <v>0.688696522550345</v>
      </c>
      <c r="K260" s="33">
        <v>6.1</v>
      </c>
      <c r="L260" s="36">
        <v>-0.756948</v>
      </c>
      <c r="M260" s="31">
        <v>7.3</v>
      </c>
      <c r="N260" s="37"/>
      <c r="O260" s="35">
        <v>0.5414346320072519</v>
      </c>
      <c r="P260" s="39">
        <v>0.029914</v>
      </c>
    </row>
    <row r="261" ht="15.35" customHeight="1">
      <c r="A261" s="27">
        <v>34547</v>
      </c>
      <c r="B261" s="28">
        <v>69.3412</v>
      </c>
      <c r="C261" s="29">
        <v>149</v>
      </c>
      <c r="D261" t="s" s="30">
        <v>288</v>
      </c>
      <c r="E261" s="31">
        <v>4.47</v>
      </c>
      <c r="F261" s="32">
        <v>464.24</v>
      </c>
      <c r="G261" s="33"/>
      <c r="H261" s="29"/>
      <c r="I261" s="34"/>
      <c r="J261" s="35">
        <v>0.692599245677907</v>
      </c>
      <c r="K261" s="33">
        <v>6</v>
      </c>
      <c r="L261" s="36">
        <v>-0.806455</v>
      </c>
      <c r="M261" s="31">
        <v>7.24</v>
      </c>
      <c r="N261" s="37"/>
      <c r="O261" s="35">
        <v>0.5419389278262911</v>
      </c>
      <c r="P261" s="39">
        <v>0.037641</v>
      </c>
    </row>
    <row r="262" ht="15.35" customHeight="1">
      <c r="A262" s="27">
        <v>34578</v>
      </c>
      <c r="B262" s="28">
        <v>69.5574</v>
      </c>
      <c r="C262" s="29">
        <v>149.3</v>
      </c>
      <c r="D262" t="s" s="30">
        <v>289</v>
      </c>
      <c r="E262" s="31">
        <v>4.73</v>
      </c>
      <c r="F262" s="32">
        <v>466.96</v>
      </c>
      <c r="G262" s="33"/>
      <c r="H262" s="29"/>
      <c r="I262" s="34"/>
      <c r="J262" s="35">
        <v>0.689188818237894</v>
      </c>
      <c r="K262" s="33">
        <v>5.9</v>
      </c>
      <c r="L262" s="36">
        <v>-0.768772</v>
      </c>
      <c r="M262" s="31">
        <v>7.46</v>
      </c>
      <c r="N262" s="37"/>
      <c r="O262" s="35">
        <v>0.542819877470371</v>
      </c>
      <c r="P262" s="39">
        <v>-0.02764</v>
      </c>
    </row>
    <row r="263" ht="15.35" customHeight="1">
      <c r="A263" s="27">
        <v>34608</v>
      </c>
      <c r="B263" s="28">
        <v>70.119</v>
      </c>
      <c r="C263" s="29">
        <v>149.4</v>
      </c>
      <c r="D263" t="s" s="30">
        <v>290</v>
      </c>
      <c r="E263" s="31">
        <v>4.76</v>
      </c>
      <c r="F263" s="32">
        <v>463.81</v>
      </c>
      <c r="G263" s="33"/>
      <c r="H263" s="29"/>
      <c r="I263" s="34"/>
      <c r="J263" s="35">
        <v>0.689016595771937</v>
      </c>
      <c r="K263" s="33">
        <v>5.8</v>
      </c>
      <c r="L263" s="36">
        <v>-0.6775</v>
      </c>
      <c r="M263" s="31">
        <v>7.74</v>
      </c>
      <c r="N263" s="37"/>
      <c r="O263" s="35">
        <v>0.545004477125713</v>
      </c>
      <c r="P263" s="39">
        <v>0.018819</v>
      </c>
    </row>
    <row r="264" ht="15.35" customHeight="1">
      <c r="A264" s="27">
        <v>34639</v>
      </c>
      <c r="B264" s="28">
        <v>70.5942</v>
      </c>
      <c r="C264" s="29">
        <v>149.8</v>
      </c>
      <c r="D264" t="s" s="30">
        <v>291</v>
      </c>
      <c r="E264" s="31">
        <v>5.29</v>
      </c>
      <c r="F264" s="32">
        <v>461.01</v>
      </c>
      <c r="G264" s="33"/>
      <c r="H264" s="29"/>
      <c r="I264" s="34"/>
      <c r="J264" s="35">
        <v>0.698889338841058</v>
      </c>
      <c r="K264" s="33">
        <v>5.6</v>
      </c>
      <c r="L264" s="36">
        <v>-0.5945975</v>
      </c>
      <c r="M264" s="31">
        <v>7.96</v>
      </c>
      <c r="N264" s="37"/>
      <c r="O264" s="35">
        <v>0.543044070014258</v>
      </c>
      <c r="P264" s="39">
        <v>-0.039948</v>
      </c>
    </row>
    <row r="265" ht="15.35" customHeight="1">
      <c r="A265" s="27">
        <v>34669</v>
      </c>
      <c r="B265" s="28">
        <v>71.2814</v>
      </c>
      <c r="C265" s="29">
        <v>150.1</v>
      </c>
      <c r="D265" t="s" s="30">
        <v>292</v>
      </c>
      <c r="E265" s="31">
        <v>5.45</v>
      </c>
      <c r="F265" s="32">
        <v>455.19</v>
      </c>
      <c r="G265" s="33"/>
      <c r="H265" s="29"/>
      <c r="I265" s="34"/>
      <c r="J265" s="35">
        <v>0.682520645343587</v>
      </c>
      <c r="K265" s="33">
        <v>5.5</v>
      </c>
      <c r="L265" s="36">
        <v>-0.48875</v>
      </c>
      <c r="M265" s="31">
        <v>7.81</v>
      </c>
      <c r="N265" s="37"/>
      <c r="O265" s="35">
        <v>0.549430122444021</v>
      </c>
      <c r="P265" s="39">
        <v>0.010555</v>
      </c>
    </row>
    <row r="266" ht="15.35" customHeight="1">
      <c r="A266" s="27">
        <v>34700</v>
      </c>
      <c r="B266" s="28">
        <v>71.4303</v>
      </c>
      <c r="C266" s="29">
        <v>150.5</v>
      </c>
      <c r="D266" t="s" s="30">
        <v>293</v>
      </c>
      <c r="E266" s="31">
        <v>5.53</v>
      </c>
      <c r="F266" s="32">
        <v>465.25</v>
      </c>
      <c r="G266" s="33"/>
      <c r="H266" s="29"/>
      <c r="I266" s="34"/>
      <c r="J266" s="35">
        <v>0.6737808169791309</v>
      </c>
      <c r="K266" s="33">
        <v>5.6</v>
      </c>
      <c r="L266" s="36">
        <v>-0.5263525</v>
      </c>
      <c r="M266" s="31">
        <v>7.78</v>
      </c>
      <c r="N266" s="37"/>
      <c r="O266" s="35">
        <v>0.55248517944404</v>
      </c>
      <c r="P266" s="39">
        <v>0.0218</v>
      </c>
    </row>
    <row r="267" ht="15.35" customHeight="1">
      <c r="A267" s="27">
        <v>34731</v>
      </c>
      <c r="B267" s="28">
        <v>71.3343</v>
      </c>
      <c r="C267" s="29">
        <v>150.9</v>
      </c>
      <c r="D267" t="s" s="30">
        <v>294</v>
      </c>
      <c r="E267" s="31">
        <v>5.92</v>
      </c>
      <c r="F267" s="32">
        <v>481.92</v>
      </c>
      <c r="G267" s="33"/>
      <c r="H267" s="29"/>
      <c r="I267" s="34"/>
      <c r="J267" s="35">
        <v>0.67067597904374</v>
      </c>
      <c r="K267" s="33">
        <v>5.4</v>
      </c>
      <c r="L267" s="36">
        <v>-0.629395</v>
      </c>
      <c r="M267" s="31">
        <v>7.47</v>
      </c>
      <c r="N267" s="37"/>
      <c r="O267" s="35">
        <v>0.562523547914347</v>
      </c>
      <c r="P267" s="39">
        <v>0.035228</v>
      </c>
    </row>
    <row r="268" ht="15.35" customHeight="1">
      <c r="A268" s="27">
        <v>34759</v>
      </c>
      <c r="B268" s="28">
        <v>71.4451</v>
      </c>
      <c r="C268" s="29">
        <v>151.2</v>
      </c>
      <c r="D268" t="s" s="30">
        <v>295</v>
      </c>
      <c r="E268" s="31">
        <v>5.98</v>
      </c>
      <c r="F268" s="32">
        <v>493.15</v>
      </c>
      <c r="G268" s="33"/>
      <c r="H268" s="29"/>
      <c r="I268" s="34"/>
      <c r="J268" s="35">
        <v>0.6614051116592</v>
      </c>
      <c r="K268" s="33">
        <v>5.4</v>
      </c>
      <c r="L268" s="36">
        <v>-0.666374</v>
      </c>
      <c r="M268" s="31">
        <v>7.2</v>
      </c>
      <c r="N268" s="37"/>
      <c r="O268" s="35">
        <v>0.561309758366456</v>
      </c>
      <c r="P268" s="39">
        <v>0.024734</v>
      </c>
    </row>
    <row r="269" ht="15.35" customHeight="1">
      <c r="A269" s="27">
        <v>34790</v>
      </c>
      <c r="B269" s="28">
        <v>71.3289</v>
      </c>
      <c r="C269" s="29">
        <v>151.8</v>
      </c>
      <c r="D269" t="s" s="30">
        <v>296</v>
      </c>
      <c r="E269" s="31">
        <v>6.05</v>
      </c>
      <c r="F269" s="32">
        <v>507.91</v>
      </c>
      <c r="G269" s="33"/>
      <c r="H269" s="29"/>
      <c r="I269" s="34"/>
      <c r="J269" s="35">
        <v>0.661806404000972</v>
      </c>
      <c r="K269" s="33">
        <v>5.8</v>
      </c>
      <c r="L269" s="36">
        <v>-0.70148</v>
      </c>
      <c r="M269" s="31">
        <v>7.06</v>
      </c>
      <c r="N269" s="37"/>
      <c r="O269" s="35">
        <v>0.565052521041108</v>
      </c>
      <c r="P269" s="39">
        <v>0.024995</v>
      </c>
    </row>
    <row r="270" ht="15.35" customHeight="1">
      <c r="A270" s="27">
        <v>34820</v>
      </c>
      <c r="B270" s="28">
        <v>71.66</v>
      </c>
      <c r="C270" s="29">
        <v>152.1</v>
      </c>
      <c r="D270" t="s" s="30">
        <v>297</v>
      </c>
      <c r="E270" s="31">
        <v>6.01</v>
      </c>
      <c r="F270" s="32">
        <v>523.8099999999999</v>
      </c>
      <c r="G270" s="33"/>
      <c r="H270" s="29"/>
      <c r="I270" s="34"/>
      <c r="J270" s="35">
        <v>0.667850886287696</v>
      </c>
      <c r="K270" s="33">
        <v>5.6</v>
      </c>
      <c r="L270" s="36">
        <v>-0.7486475</v>
      </c>
      <c r="M270" s="31">
        <v>6.63</v>
      </c>
      <c r="N270" s="37"/>
      <c r="O270" s="35">
        <v>0.5631934905967561</v>
      </c>
      <c r="P270" s="39">
        <v>0.034409</v>
      </c>
    </row>
    <row r="271" ht="15.35" customHeight="1">
      <c r="A271" s="27">
        <v>34851</v>
      </c>
      <c r="B271" s="28">
        <v>71.8967</v>
      </c>
      <c r="C271" s="29">
        <v>152.4</v>
      </c>
      <c r="D271" t="s" s="30">
        <v>298</v>
      </c>
      <c r="E271" s="31">
        <v>6</v>
      </c>
      <c r="F271" s="32">
        <v>539.35</v>
      </c>
      <c r="G271" s="33"/>
      <c r="H271" s="29"/>
      <c r="I271" s="34"/>
      <c r="J271" s="35">
        <v>0.681545436154982</v>
      </c>
      <c r="K271" s="33">
        <v>5.6</v>
      </c>
      <c r="L271" s="36">
        <v>-0.721214</v>
      </c>
      <c r="M271" s="31">
        <v>6.17</v>
      </c>
      <c r="N271" s="37"/>
      <c r="O271" s="35">
        <v>0.55359809550824</v>
      </c>
      <c r="P271" s="39">
        <v>0.019455</v>
      </c>
    </row>
    <row r="272" ht="15.35" customHeight="1">
      <c r="A272" s="27">
        <v>34881</v>
      </c>
      <c r="B272" s="28">
        <v>71.5924</v>
      </c>
      <c r="C272" s="29">
        <v>152.6</v>
      </c>
      <c r="D272" t="s" s="30">
        <v>299</v>
      </c>
      <c r="E272" s="31">
        <v>5.85</v>
      </c>
      <c r="F272" s="32">
        <v>557.37</v>
      </c>
      <c r="G272" s="33"/>
      <c r="H272" s="29"/>
      <c r="I272" s="34"/>
      <c r="J272" s="35">
        <v>0.691106647141104</v>
      </c>
      <c r="K272" s="33">
        <v>5.7</v>
      </c>
      <c r="L272" s="36">
        <v>-0.69923</v>
      </c>
      <c r="M272" s="31">
        <v>6.28</v>
      </c>
      <c r="N272" s="37"/>
      <c r="O272" s="35">
        <v>0.553047772747396</v>
      </c>
      <c r="P272" s="39">
        <v>0.028905</v>
      </c>
    </row>
    <row r="273" ht="15.35" customHeight="1">
      <c r="A273" s="27">
        <v>34912</v>
      </c>
      <c r="B273" s="28">
        <v>72.5339</v>
      </c>
      <c r="C273" s="29">
        <v>152.9</v>
      </c>
      <c r="D273" t="s" s="30">
        <v>300</v>
      </c>
      <c r="E273" s="31">
        <v>5.74</v>
      </c>
      <c r="F273" s="32">
        <v>559.11</v>
      </c>
      <c r="G273" s="33"/>
      <c r="H273" s="29"/>
      <c r="I273" s="34"/>
      <c r="J273" s="35">
        <v>0.686591072246169</v>
      </c>
      <c r="K273" s="33">
        <v>5.7</v>
      </c>
      <c r="L273" s="36">
        <v>-0.7386725</v>
      </c>
      <c r="M273" s="31">
        <v>6.49</v>
      </c>
      <c r="N273" s="37"/>
      <c r="O273" s="35">
        <v>0.556214499798557</v>
      </c>
      <c r="P273" s="39">
        <v>-0.001205</v>
      </c>
    </row>
    <row r="274" ht="15.35" customHeight="1">
      <c r="A274" s="27">
        <v>34943</v>
      </c>
      <c r="B274" s="28">
        <v>72.82470000000001</v>
      </c>
      <c r="C274" s="29">
        <v>153.1</v>
      </c>
      <c r="D274" t="s" s="30">
        <v>301</v>
      </c>
      <c r="E274" s="31">
        <v>5.8</v>
      </c>
      <c r="F274" s="32">
        <v>578.77</v>
      </c>
      <c r="G274" s="33"/>
      <c r="H274" s="29"/>
      <c r="I274" s="34"/>
      <c r="J274" s="35">
        <v>0.694099262080769</v>
      </c>
      <c r="K274" s="33">
        <v>5.6</v>
      </c>
      <c r="L274" s="36">
        <v>-0.731138</v>
      </c>
      <c r="M274" s="31">
        <v>6.2</v>
      </c>
      <c r="N274" s="37"/>
      <c r="O274" s="35">
        <v>0.547019761807167</v>
      </c>
      <c r="P274" s="39">
        <v>0.037802</v>
      </c>
    </row>
    <row r="275" ht="15.35" customHeight="1">
      <c r="A275" s="27">
        <v>34973</v>
      </c>
      <c r="B275" s="28">
        <v>72.71299999999999</v>
      </c>
      <c r="C275" s="29">
        <v>153.5</v>
      </c>
      <c r="D275" t="s" s="30">
        <v>302</v>
      </c>
      <c r="E275" s="31">
        <v>5.76</v>
      </c>
      <c r="F275" s="32">
        <v>582.92</v>
      </c>
      <c r="G275" s="33"/>
      <c r="H275" s="29"/>
      <c r="I275" s="34"/>
      <c r="J275" s="35">
        <v>0.708957932922936</v>
      </c>
      <c r="K275" s="33">
        <v>5.5</v>
      </c>
      <c r="L275" s="36">
        <v>-0.71734</v>
      </c>
      <c r="M275" s="31">
        <v>6.04</v>
      </c>
      <c r="N275" s="37"/>
      <c r="O275" s="35">
        <v>0.550633145526218</v>
      </c>
      <c r="P275" s="39">
        <v>-0.008142</v>
      </c>
    </row>
    <row r="276" ht="15.35" customHeight="1">
      <c r="A276" s="27">
        <v>35004</v>
      </c>
      <c r="B276" s="28">
        <v>72.8884</v>
      </c>
      <c r="C276" s="29">
        <v>153.7</v>
      </c>
      <c r="D276" t="s" s="30">
        <v>303</v>
      </c>
      <c r="E276" s="31">
        <v>5.8</v>
      </c>
      <c r="F276" s="32">
        <v>595.53</v>
      </c>
      <c r="G276" s="33"/>
      <c r="H276" s="29"/>
      <c r="I276" s="34"/>
      <c r="J276" s="35">
        <v>0.703153352129703</v>
      </c>
      <c r="K276" s="33">
        <v>5.6</v>
      </c>
      <c r="L276" s="36">
        <v>-0.7795</v>
      </c>
      <c r="M276" s="31">
        <v>5.93</v>
      </c>
      <c r="N276" s="37"/>
      <c r="O276" s="35">
        <v>0.562294427152528</v>
      </c>
      <c r="P276" s="39">
        <v>0.039979</v>
      </c>
    </row>
    <row r="277" ht="15.35" customHeight="1">
      <c r="A277" s="27">
        <v>35034</v>
      </c>
      <c r="B277" s="28">
        <v>73.1429</v>
      </c>
      <c r="C277" s="29">
        <v>153.9</v>
      </c>
      <c r="D277" t="s" s="30">
        <v>304</v>
      </c>
      <c r="E277" s="31">
        <v>5.6</v>
      </c>
      <c r="F277" s="32">
        <v>614.5700000000001</v>
      </c>
      <c r="G277" s="33"/>
      <c r="H277" s="29"/>
      <c r="I277" s="34"/>
      <c r="J277" s="35">
        <v>0.68955783347919</v>
      </c>
      <c r="K277" s="33">
        <v>5.6</v>
      </c>
      <c r="L277" s="36">
        <v>-0.76519</v>
      </c>
      <c r="M277" s="31">
        <v>5.71</v>
      </c>
      <c r="N277" s="37"/>
      <c r="O277" s="35">
        <v>0.572467979146866</v>
      </c>
      <c r="P277" s="39">
        <v>0.012743</v>
      </c>
    </row>
    <row r="278" ht="15.35" customHeight="1">
      <c r="A278" s="27">
        <v>35065</v>
      </c>
      <c r="B278" s="28">
        <v>72.7471</v>
      </c>
      <c r="C278" s="29">
        <v>154.7</v>
      </c>
      <c r="D278" t="s" s="30">
        <v>305</v>
      </c>
      <c r="E278" s="31">
        <v>5.56</v>
      </c>
      <c r="F278" s="32">
        <v>614.42</v>
      </c>
      <c r="G278" s="33"/>
      <c r="H278" s="29"/>
      <c r="I278" s="34"/>
      <c r="J278" s="35">
        <v>0.686012423999063</v>
      </c>
      <c r="K278" s="33">
        <v>5.6</v>
      </c>
      <c r="L278" s="36">
        <v>-0.7492025</v>
      </c>
      <c r="M278" s="31">
        <v>5.65</v>
      </c>
      <c r="N278" s="37"/>
      <c r="O278" s="35">
        <v>0.594461105234913</v>
      </c>
      <c r="P278" s="39">
        <v>0.030561</v>
      </c>
    </row>
    <row r="279" ht="15.35" customHeight="1">
      <c r="A279" s="27">
        <v>35096</v>
      </c>
      <c r="B279" s="28">
        <v>73.7871</v>
      </c>
      <c r="C279" s="29">
        <v>155</v>
      </c>
      <c r="D279" t="s" s="30">
        <v>306</v>
      </c>
      <c r="E279" s="31">
        <v>5.22</v>
      </c>
      <c r="F279" s="32">
        <v>649.54</v>
      </c>
      <c r="G279" s="33"/>
      <c r="H279" s="29"/>
      <c r="I279" s="34"/>
      <c r="J279" s="35">
        <v>0.692600246431885</v>
      </c>
      <c r="K279" s="33">
        <v>5.5</v>
      </c>
      <c r="L279" s="36">
        <v>-0.831025</v>
      </c>
      <c r="M279" s="31">
        <v>5.81</v>
      </c>
      <c r="N279" s="37"/>
      <c r="O279" s="35">
        <v>0.606613262043308</v>
      </c>
      <c r="P279" s="39">
        <v>0.006188</v>
      </c>
    </row>
    <row r="280" ht="15.35" customHeight="1">
      <c r="A280" s="27">
        <v>35125</v>
      </c>
      <c r="B280" s="28">
        <v>73.67489999999999</v>
      </c>
      <c r="C280" s="29">
        <v>155.5</v>
      </c>
      <c r="D280" t="s" s="30">
        <v>307</v>
      </c>
      <c r="E280" s="31">
        <v>5.31</v>
      </c>
      <c r="F280" s="32">
        <v>647.0700000000001</v>
      </c>
      <c r="G280" s="33"/>
      <c r="H280" s="29"/>
      <c r="I280" s="34"/>
      <c r="J280" s="35">
        <v>0.706061633848644</v>
      </c>
      <c r="K280" s="33">
        <v>5.5</v>
      </c>
      <c r="L280" s="36">
        <v>-0.780886</v>
      </c>
      <c r="M280" s="31">
        <v>6.27</v>
      </c>
      <c r="N280" s="37"/>
      <c r="O280" s="35">
        <v>0.591794068457836</v>
      </c>
      <c r="P280" s="39">
        <v>0.005685</v>
      </c>
    </row>
    <row r="281" ht="15.35" customHeight="1">
      <c r="A281" s="27">
        <v>35156</v>
      </c>
      <c r="B281" s="28">
        <v>74.4153</v>
      </c>
      <c r="C281" s="29">
        <v>156.1</v>
      </c>
      <c r="D281" t="s" s="30">
        <v>308</v>
      </c>
      <c r="E281" s="31">
        <v>5.22</v>
      </c>
      <c r="F281" s="32">
        <v>647.17</v>
      </c>
      <c r="G281" s="33"/>
      <c r="H281" s="29"/>
      <c r="I281" s="34"/>
      <c r="J281" s="35">
        <v>0.731237008863358</v>
      </c>
      <c r="K281" s="33">
        <v>5.6</v>
      </c>
      <c r="L281" s="36">
        <v>-0.6984125</v>
      </c>
      <c r="M281" s="31">
        <v>6.51</v>
      </c>
      <c r="N281" s="37"/>
      <c r="O281" s="35">
        <v>0.57182851792805</v>
      </c>
      <c r="P281" s="39">
        <v>0.010533</v>
      </c>
    </row>
    <row r="282" ht="15.35" customHeight="1">
      <c r="A282" s="27">
        <v>35186</v>
      </c>
      <c r="B282" s="28">
        <v>74.9718</v>
      </c>
      <c r="C282" s="29">
        <v>156.4</v>
      </c>
      <c r="D282" t="s" s="30">
        <v>309</v>
      </c>
      <c r="E282" s="31">
        <v>5.24</v>
      </c>
      <c r="F282" s="32">
        <v>661.23</v>
      </c>
      <c r="G282" s="33"/>
      <c r="H282" s="29"/>
      <c r="I282" s="34"/>
      <c r="J282" s="35">
        <v>0.7543433882552389</v>
      </c>
      <c r="K282" s="33">
        <v>5.6</v>
      </c>
      <c r="L282" s="36">
        <v>-0.751808</v>
      </c>
      <c r="M282" s="31">
        <v>6.74</v>
      </c>
      <c r="N282" s="37"/>
      <c r="O282" s="35">
        <v>0.55608106118268</v>
      </c>
      <c r="P282" s="39">
        <v>0.021057</v>
      </c>
    </row>
    <row r="283" ht="15.35" customHeight="1">
      <c r="A283" s="27">
        <v>35217</v>
      </c>
      <c r="B283" s="28">
        <v>75.5317</v>
      </c>
      <c r="C283" s="29">
        <v>156.7</v>
      </c>
      <c r="D283" t="s" s="30">
        <v>310</v>
      </c>
      <c r="E283" s="31">
        <v>5.27</v>
      </c>
      <c r="F283" s="32">
        <v>668.5</v>
      </c>
      <c r="G283" s="33"/>
      <c r="H283" s="29"/>
      <c r="I283" s="34"/>
      <c r="J283" s="35">
        <v>0.787140303188954</v>
      </c>
      <c r="K283" s="33">
        <v>5.3</v>
      </c>
      <c r="L283" s="36">
        <v>-0.743255</v>
      </c>
      <c r="M283" s="31">
        <v>6.91</v>
      </c>
      <c r="N283" s="37"/>
      <c r="O283" s="35">
        <v>0.5473478774089791</v>
      </c>
      <c r="P283" s="39">
        <v>0.000128</v>
      </c>
    </row>
    <row r="284" ht="15.35" customHeight="1">
      <c r="A284" s="27">
        <v>35247</v>
      </c>
      <c r="B284" s="28">
        <v>75.53230000000001</v>
      </c>
      <c r="C284" s="29">
        <v>157</v>
      </c>
      <c r="D284" t="s" s="30">
        <v>311</v>
      </c>
      <c r="E284" s="31">
        <v>5.4</v>
      </c>
      <c r="F284" s="32">
        <v>644.0700000000001</v>
      </c>
      <c r="G284" s="33"/>
      <c r="H284" s="29"/>
      <c r="I284" s="34"/>
      <c r="J284" s="35">
        <v>0.824428630232001</v>
      </c>
      <c r="K284" s="33">
        <v>5.5</v>
      </c>
      <c r="L284" s="36">
        <v>-0.7126625</v>
      </c>
      <c r="M284" s="31">
        <v>6.87</v>
      </c>
      <c r="N284" s="37"/>
      <c r="O284" s="35">
        <v>0.543558868307198</v>
      </c>
      <c r="P284" s="39">
        <v>-0.048941</v>
      </c>
    </row>
    <row r="285" ht="15.35" customHeight="1">
      <c r="A285" s="27">
        <v>35278</v>
      </c>
      <c r="B285" s="28">
        <v>75.91289999999999</v>
      </c>
      <c r="C285" s="29">
        <v>157.2</v>
      </c>
      <c r="D285" t="s" s="30">
        <v>312</v>
      </c>
      <c r="E285" s="31">
        <v>5.22</v>
      </c>
      <c r="F285" s="32">
        <v>662.6799999999999</v>
      </c>
      <c r="G285" s="33"/>
      <c r="H285" s="29"/>
      <c r="I285" s="34"/>
      <c r="J285" s="35">
        <v>0.815026455633663</v>
      </c>
      <c r="K285" s="33">
        <v>5.1</v>
      </c>
      <c r="L285" s="36">
        <v>-0.768878</v>
      </c>
      <c r="M285" s="31">
        <v>6.64</v>
      </c>
      <c r="N285" s="37"/>
      <c r="O285" s="35">
        <v>0.543092148950167</v>
      </c>
      <c r="P285" s="39">
        <v>0.017828</v>
      </c>
    </row>
    <row r="286" ht="15.35" customHeight="1">
      <c r="A286" s="27">
        <v>35309</v>
      </c>
      <c r="B286" s="28">
        <v>76.4032</v>
      </c>
      <c r="C286" s="29">
        <v>157.7</v>
      </c>
      <c r="D286" t="s" s="30">
        <v>313</v>
      </c>
      <c r="E286" s="31">
        <v>5.3</v>
      </c>
      <c r="F286" s="32">
        <v>674.88</v>
      </c>
      <c r="G286" s="33"/>
      <c r="H286" s="29"/>
      <c r="I286" s="34"/>
      <c r="J286" s="35">
        <v>0.800046863248389</v>
      </c>
      <c r="K286" s="33">
        <v>5.2</v>
      </c>
      <c r="L286" s="36">
        <v>-0.7652</v>
      </c>
      <c r="M286" s="31">
        <v>6.83</v>
      </c>
      <c r="N286" s="37"/>
      <c r="O286" s="35">
        <v>0.541563381962492</v>
      </c>
      <c r="P286" s="39">
        <v>0.051635</v>
      </c>
    </row>
    <row r="287" ht="15.35" customHeight="1">
      <c r="A287" s="27">
        <v>35339</v>
      </c>
      <c r="B287" s="28">
        <v>76.3931</v>
      </c>
      <c r="C287" s="29">
        <v>158.2</v>
      </c>
      <c r="D287" t="s" s="30">
        <v>314</v>
      </c>
      <c r="E287" s="31">
        <v>5.24</v>
      </c>
      <c r="F287" s="32">
        <v>701.46</v>
      </c>
      <c r="G287" s="33"/>
      <c r="H287" s="29"/>
      <c r="I287" s="34"/>
      <c r="J287" s="35">
        <v>0.797255933173412</v>
      </c>
      <c r="K287" s="33">
        <v>5.2</v>
      </c>
      <c r="L287" s="36">
        <v>-0.7658475</v>
      </c>
      <c r="M287" s="31">
        <v>6.53</v>
      </c>
      <c r="N287" s="37"/>
      <c r="O287" s="35">
        <v>0.542730567269684</v>
      </c>
      <c r="P287" s="39">
        <v>0.022598</v>
      </c>
    </row>
    <row r="288" ht="15.35" customHeight="1">
      <c r="A288" s="27">
        <v>35370</v>
      </c>
      <c r="B288" s="28">
        <v>77.0672</v>
      </c>
      <c r="C288" s="29">
        <v>158.7</v>
      </c>
      <c r="D288" t="s" s="30">
        <v>315</v>
      </c>
      <c r="E288" s="31">
        <v>5.31</v>
      </c>
      <c r="F288" s="32">
        <v>735.67</v>
      </c>
      <c r="G288" s="33"/>
      <c r="H288" s="29"/>
      <c r="I288" s="34"/>
      <c r="J288" s="35">
        <v>0.802880042302038</v>
      </c>
      <c r="K288" s="33">
        <v>5.4</v>
      </c>
      <c r="L288" s="36">
        <v>-0.808986</v>
      </c>
      <c r="M288" s="31">
        <v>6.2</v>
      </c>
      <c r="N288" s="37"/>
      <c r="O288" s="35">
        <v>0.542510227154385</v>
      </c>
      <c r="P288" s="39">
        <v>0.072341</v>
      </c>
    </row>
    <row r="289" ht="15.35" customHeight="1">
      <c r="A289" s="27">
        <v>35400</v>
      </c>
      <c r="B289" s="28">
        <v>77.5543</v>
      </c>
      <c r="C289" s="29">
        <v>159.1</v>
      </c>
      <c r="D289" t="s" s="30">
        <v>316</v>
      </c>
      <c r="E289" s="31">
        <v>5.29</v>
      </c>
      <c r="F289" s="32">
        <v>743.25</v>
      </c>
      <c r="G289" s="33"/>
      <c r="H289" s="29"/>
      <c r="I289" s="34"/>
      <c r="J289" s="35">
        <v>0.799370049600365</v>
      </c>
      <c r="K289" s="33">
        <v>5.4</v>
      </c>
      <c r="L289" s="36">
        <v>-0.739895</v>
      </c>
      <c r="M289" s="31">
        <v>6.3</v>
      </c>
      <c r="N289" s="37"/>
      <c r="O289" s="35">
        <v>0.543242901480027</v>
      </c>
      <c r="P289" s="39">
        <v>-0.024401</v>
      </c>
    </row>
    <row r="290" ht="15.35" customHeight="1">
      <c r="A290" s="27">
        <v>35431</v>
      </c>
      <c r="B290" s="28">
        <v>77.69450000000001</v>
      </c>
      <c r="C290" s="29">
        <v>159.4</v>
      </c>
      <c r="D290" t="s" s="30">
        <v>317</v>
      </c>
      <c r="E290" s="31">
        <v>5.25</v>
      </c>
      <c r="F290" s="32">
        <v>766.22</v>
      </c>
      <c r="G290" s="33"/>
      <c r="H290" s="29"/>
      <c r="I290" s="34"/>
      <c r="J290" s="35">
        <v>0.810983159831587</v>
      </c>
      <c r="K290" s="33">
        <v>5.3</v>
      </c>
      <c r="L290" s="36">
        <v>-0.692014</v>
      </c>
      <c r="M290" s="31">
        <v>6.58</v>
      </c>
      <c r="N290" s="37"/>
      <c r="O290" s="35">
        <v>0.545095139494408</v>
      </c>
      <c r="P290" s="39">
        <v>0.058279</v>
      </c>
    </row>
    <row r="291" ht="15.35" customHeight="1">
      <c r="A291" s="27">
        <v>35462</v>
      </c>
      <c r="B291" s="28">
        <v>78.61199999999999</v>
      </c>
      <c r="C291" s="29">
        <v>159.7</v>
      </c>
      <c r="D291" t="s" s="30">
        <v>318</v>
      </c>
      <c r="E291" s="31">
        <v>5.19</v>
      </c>
      <c r="F291" s="32">
        <v>798.39</v>
      </c>
      <c r="G291" s="33"/>
      <c r="H291" s="29"/>
      <c r="I291" s="34"/>
      <c r="J291" s="35">
        <v>0.8246388079200681</v>
      </c>
      <c r="K291" s="33">
        <v>5.2</v>
      </c>
      <c r="L291" s="36">
        <v>-0.7457925</v>
      </c>
      <c r="M291" s="31">
        <v>6.42</v>
      </c>
      <c r="N291" s="37"/>
      <c r="O291" s="35">
        <v>0.547835887236623</v>
      </c>
      <c r="P291" s="39">
        <v>0.003852</v>
      </c>
    </row>
    <row r="292" ht="15.35" customHeight="1">
      <c r="A292" s="27">
        <v>35490</v>
      </c>
      <c r="B292" s="28">
        <v>79.10209999999999</v>
      </c>
      <c r="C292" s="29">
        <v>159.8</v>
      </c>
      <c r="D292" t="s" s="30">
        <v>319</v>
      </c>
      <c r="E292" s="31">
        <v>5.39</v>
      </c>
      <c r="F292" s="32">
        <v>792.16</v>
      </c>
      <c r="G292" s="33"/>
      <c r="H292" s="29"/>
      <c r="I292" s="34"/>
      <c r="J292" s="35">
        <v>0.849901644811218</v>
      </c>
      <c r="K292" s="33">
        <v>5.2</v>
      </c>
      <c r="L292" s="36">
        <v>-0.7355725</v>
      </c>
      <c r="M292" s="31">
        <v>6.69</v>
      </c>
      <c r="N292" s="37"/>
      <c r="O292" s="35">
        <v>0.543496151940875</v>
      </c>
      <c r="P292" s="39">
        <v>-0.045953</v>
      </c>
    </row>
    <row r="293" ht="15.35" customHeight="1">
      <c r="A293" s="27">
        <v>35521</v>
      </c>
      <c r="B293" s="28">
        <v>79.1683</v>
      </c>
      <c r="C293" s="29">
        <v>159.9</v>
      </c>
      <c r="D293" t="s" s="30">
        <v>320</v>
      </c>
      <c r="E293" s="31">
        <v>5.51</v>
      </c>
      <c r="F293" s="32">
        <v>763.9299999999999</v>
      </c>
      <c r="G293" s="33"/>
      <c r="H293" s="29"/>
      <c r="I293" s="34"/>
      <c r="J293" s="35">
        <v>0.86642686048247</v>
      </c>
      <c r="K293" s="33">
        <v>5.1</v>
      </c>
      <c r="L293" s="36">
        <v>-0.6783725</v>
      </c>
      <c r="M293" s="31">
        <v>6.89</v>
      </c>
      <c r="N293" s="37"/>
      <c r="O293" s="35">
        <v>0.546949279163247</v>
      </c>
      <c r="P293" s="39">
        <v>0.055974</v>
      </c>
    </row>
    <row r="294" ht="15.35" customHeight="1">
      <c r="A294" s="27">
        <v>35551</v>
      </c>
      <c r="B294" s="28">
        <v>79.6084</v>
      </c>
      <c r="C294" s="29">
        <v>159.9</v>
      </c>
      <c r="D294" t="s" s="30">
        <v>321</v>
      </c>
      <c r="E294" s="31">
        <v>5.5</v>
      </c>
      <c r="F294" s="32">
        <v>833.09</v>
      </c>
      <c r="G294" s="33"/>
      <c r="H294" s="29"/>
      <c r="I294" s="34"/>
      <c r="J294" s="35">
        <v>0.8986942400412949</v>
      </c>
      <c r="K294" s="33">
        <v>4.9</v>
      </c>
      <c r="L294" s="36">
        <v>-0.662086</v>
      </c>
      <c r="M294" s="31">
        <v>6.71</v>
      </c>
      <c r="N294" s="37"/>
      <c r="O294" s="35">
        <v>0.544655572943704</v>
      </c>
      <c r="P294" s="39">
        <v>0.056501</v>
      </c>
    </row>
    <row r="295" ht="15.35" customHeight="1">
      <c r="A295" s="27">
        <v>35582</v>
      </c>
      <c r="B295" s="28">
        <v>79.9802</v>
      </c>
      <c r="C295" s="29">
        <v>160.2</v>
      </c>
      <c r="D295" t="s" s="30">
        <v>322</v>
      </c>
      <c r="E295" s="31">
        <v>5.56</v>
      </c>
      <c r="F295" s="32">
        <v>876.29</v>
      </c>
      <c r="G295" s="33"/>
      <c r="H295" s="29"/>
      <c r="I295" s="34"/>
      <c r="J295" s="35">
        <v>0.890073014786811</v>
      </c>
      <c r="K295" s="33">
        <v>5</v>
      </c>
      <c r="L295" s="36">
        <v>-0.670905</v>
      </c>
      <c r="M295" s="31">
        <v>6.49</v>
      </c>
      <c r="N295" s="37"/>
      <c r="O295" s="35">
        <v>0.5435688715793771</v>
      </c>
      <c r="P295" s="39">
        <v>0.040403</v>
      </c>
    </row>
    <row r="296" ht="15.35" customHeight="1">
      <c r="A296" s="27">
        <v>35612</v>
      </c>
      <c r="B296" s="28">
        <v>80.64919999999999</v>
      </c>
      <c r="C296" s="29">
        <v>160.4</v>
      </c>
      <c r="D296" t="s" s="30">
        <v>323</v>
      </c>
      <c r="E296" s="31">
        <v>5.52</v>
      </c>
      <c r="F296" s="32">
        <v>925.29</v>
      </c>
      <c r="G296" s="33"/>
      <c r="H296" s="29"/>
      <c r="I296" s="34"/>
      <c r="J296" s="35">
        <v>0.896811642901321</v>
      </c>
      <c r="K296" s="33">
        <v>4.9</v>
      </c>
      <c r="L296" s="36">
        <v>-0.6843025</v>
      </c>
      <c r="M296" s="31">
        <v>6.22</v>
      </c>
      <c r="N296" s="37"/>
      <c r="O296" s="35">
        <v>0.548237675968106</v>
      </c>
      <c r="P296" s="39">
        <v>0.076088</v>
      </c>
    </row>
    <row r="297" ht="15.35" customHeight="1">
      <c r="A297" s="27">
        <v>35643</v>
      </c>
      <c r="B297" s="28">
        <v>81.45480000000001</v>
      </c>
      <c r="C297" s="29">
        <v>160.8</v>
      </c>
      <c r="D297" t="s" s="30">
        <v>324</v>
      </c>
      <c r="E297" s="31">
        <v>5.54</v>
      </c>
      <c r="F297" s="32">
        <v>927.24</v>
      </c>
      <c r="G297" s="33"/>
      <c r="H297" s="29"/>
      <c r="I297" s="34"/>
      <c r="J297" s="35">
        <v>0.8974439688568689</v>
      </c>
      <c r="K297" s="33">
        <v>4.8</v>
      </c>
      <c r="L297" s="36">
        <v>-0.683786</v>
      </c>
      <c r="M297" s="31">
        <v>6.3</v>
      </c>
      <c r="N297" s="37"/>
      <c r="O297" s="35">
        <v>0.557917489032606</v>
      </c>
      <c r="P297" s="39">
        <v>-0.05907</v>
      </c>
    </row>
    <row r="298" ht="15.35" customHeight="1">
      <c r="A298" s="27">
        <v>35674</v>
      </c>
      <c r="B298" s="28">
        <v>82.212</v>
      </c>
      <c r="C298" s="29">
        <v>161.2</v>
      </c>
      <c r="D298" t="s" s="30">
        <v>325</v>
      </c>
      <c r="E298" s="31">
        <v>5.54</v>
      </c>
      <c r="F298" s="32">
        <v>937.02</v>
      </c>
      <c r="G298" s="33"/>
      <c r="H298" s="29"/>
      <c r="I298" s="34"/>
      <c r="J298" s="35">
        <v>0.909933697842966</v>
      </c>
      <c r="K298" s="33">
        <v>4.9</v>
      </c>
      <c r="L298" s="36">
        <v>-0.6646675</v>
      </c>
      <c r="M298" s="31">
        <v>6.21</v>
      </c>
      <c r="N298" s="37"/>
      <c r="O298" s="35">
        <v>0.55081487490772</v>
      </c>
      <c r="P298" s="39">
        <v>0.049486</v>
      </c>
    </row>
    <row r="299" ht="15.35" customHeight="1">
      <c r="A299" s="27">
        <v>35704</v>
      </c>
      <c r="B299" s="28">
        <v>82.93089999999999</v>
      </c>
      <c r="C299" s="29">
        <v>161.5</v>
      </c>
      <c r="D299" t="s" s="30">
        <v>326</v>
      </c>
      <c r="E299" s="31">
        <v>5.5</v>
      </c>
      <c r="F299" s="32">
        <v>951.16</v>
      </c>
      <c r="G299" s="33"/>
      <c r="H299" s="29"/>
      <c r="I299" s="34"/>
      <c r="J299" s="35">
        <v>0.903224954881566</v>
      </c>
      <c r="K299" s="33">
        <v>4.7</v>
      </c>
      <c r="L299" s="36">
        <v>-0.598062</v>
      </c>
      <c r="M299" s="31">
        <v>6.03</v>
      </c>
      <c r="N299" s="37"/>
      <c r="O299" s="35">
        <v>0.54847507993932</v>
      </c>
      <c r="P299" s="39">
        <v>-0.036805</v>
      </c>
    </row>
    <row r="300" ht="15.35" customHeight="1">
      <c r="A300" s="27">
        <v>35735</v>
      </c>
      <c r="B300" s="28">
        <v>83.5919</v>
      </c>
      <c r="C300" s="29">
        <v>161.7</v>
      </c>
      <c r="D300" t="s" s="30">
        <v>327</v>
      </c>
      <c r="E300" s="31">
        <v>5.52</v>
      </c>
      <c r="F300" s="32">
        <v>938.92</v>
      </c>
      <c r="G300" s="33"/>
      <c r="H300" s="29"/>
      <c r="I300" s="34"/>
      <c r="J300" s="35">
        <v>0.884956320094933</v>
      </c>
      <c r="K300" s="33">
        <v>4.6</v>
      </c>
      <c r="L300" s="36">
        <v>-0.51516</v>
      </c>
      <c r="M300" s="31">
        <v>5.88</v>
      </c>
      <c r="N300" s="37"/>
      <c r="O300" s="35">
        <v>0.549849352244946</v>
      </c>
      <c r="P300" s="39">
        <v>0.042421</v>
      </c>
    </row>
    <row r="301" ht="15.35" customHeight="1">
      <c r="A301" s="27">
        <v>35765</v>
      </c>
      <c r="B301" s="28">
        <v>83.9696</v>
      </c>
      <c r="C301" s="29">
        <v>161.8</v>
      </c>
      <c r="D301" t="s" s="30">
        <v>328</v>
      </c>
      <c r="E301" s="31">
        <v>5.5</v>
      </c>
      <c r="F301" s="32">
        <v>962.37</v>
      </c>
      <c r="G301" s="33"/>
      <c r="H301" s="29"/>
      <c r="I301" s="34"/>
      <c r="J301" s="35">
        <v>0.884973909606691</v>
      </c>
      <c r="K301" s="33">
        <v>4.7</v>
      </c>
      <c r="L301" s="36">
        <v>-0.5251125</v>
      </c>
      <c r="M301" s="31">
        <v>5.81</v>
      </c>
      <c r="N301" s="37"/>
      <c r="O301" s="35">
        <v>0.551730339311345</v>
      </c>
      <c r="P301" s="39">
        <v>0.012347</v>
      </c>
    </row>
    <row r="302" ht="15.35" customHeight="1">
      <c r="A302" s="27">
        <v>35796</v>
      </c>
      <c r="B302" s="28">
        <v>84.3467</v>
      </c>
      <c r="C302" s="29">
        <v>162</v>
      </c>
      <c r="D302" t="s" s="30">
        <v>329</v>
      </c>
      <c r="E302" s="31">
        <v>5.56</v>
      </c>
      <c r="F302" s="32">
        <v>963.36</v>
      </c>
      <c r="G302" s="33"/>
      <c r="H302" s="29"/>
      <c r="I302" s="34"/>
      <c r="J302" s="35">
        <v>0.899828130524384</v>
      </c>
      <c r="K302" s="33">
        <v>4.6</v>
      </c>
      <c r="L302" s="36">
        <v>-0.587214</v>
      </c>
      <c r="M302" s="31">
        <v>5.54</v>
      </c>
      <c r="N302" s="37"/>
      <c r="O302" s="35">
        <v>0.558644546890168</v>
      </c>
      <c r="P302" s="39">
        <v>0.007694</v>
      </c>
    </row>
    <row r="303" ht="15.35" customHeight="1">
      <c r="A303" s="27">
        <v>35827</v>
      </c>
      <c r="B303" s="28">
        <v>84.48650000000001</v>
      </c>
      <c r="C303" s="29">
        <v>162</v>
      </c>
      <c r="D303" t="s" s="30">
        <v>330</v>
      </c>
      <c r="E303" s="31">
        <v>5.51</v>
      </c>
      <c r="F303" s="32">
        <v>1023.74</v>
      </c>
      <c r="G303" s="33"/>
      <c r="H303" s="29"/>
      <c r="I303" s="34"/>
      <c r="J303" s="35">
        <v>0.9309340014151</v>
      </c>
      <c r="K303" s="33">
        <v>4.6</v>
      </c>
      <c r="L303" s="36">
        <v>-0.6514775</v>
      </c>
      <c r="M303" s="31">
        <v>5.57</v>
      </c>
      <c r="N303" s="37"/>
      <c r="O303" s="35">
        <v>0.557814809308117</v>
      </c>
      <c r="P303" s="39">
        <v>0.06805600000000001</v>
      </c>
    </row>
    <row r="304" ht="15.35" customHeight="1">
      <c r="A304" s="27">
        <v>35855</v>
      </c>
      <c r="B304" s="28">
        <v>84.52119999999999</v>
      </c>
      <c r="C304" s="29">
        <v>162</v>
      </c>
      <c r="D304" t="s" s="30">
        <v>331</v>
      </c>
      <c r="E304" s="31">
        <v>5.49</v>
      </c>
      <c r="F304" s="32">
        <v>1076.83</v>
      </c>
      <c r="G304" s="33"/>
      <c r="H304" s="29"/>
      <c r="I304" s="34"/>
      <c r="J304" s="35">
        <v>0.937481646109605</v>
      </c>
      <c r="K304" s="33">
        <v>4.7</v>
      </c>
      <c r="L304" s="36">
        <v>-0.662095</v>
      </c>
      <c r="M304" s="31">
        <v>5.65</v>
      </c>
      <c r="N304" s="37"/>
      <c r="O304" s="35">
        <v>0.559934322026577</v>
      </c>
      <c r="P304" s="39">
        <v>0.047436</v>
      </c>
    </row>
    <row r="305" ht="15.35" customHeight="1">
      <c r="A305" s="27">
        <v>35886</v>
      </c>
      <c r="B305" s="28">
        <v>84.8275</v>
      </c>
      <c r="C305" s="29">
        <v>162.2</v>
      </c>
      <c r="D305" t="s" s="30">
        <v>332</v>
      </c>
      <c r="E305" s="31">
        <v>5.45</v>
      </c>
      <c r="F305" s="32">
        <v>1112.2</v>
      </c>
      <c r="G305" s="33"/>
      <c r="H305" s="29"/>
      <c r="I305" s="34"/>
      <c r="J305" s="35">
        <v>0.959448533488191</v>
      </c>
      <c r="K305" s="33">
        <v>4.3</v>
      </c>
      <c r="L305" s="36">
        <v>-0.642835</v>
      </c>
      <c r="M305" s="31">
        <v>5.64</v>
      </c>
      <c r="N305" s="37"/>
      <c r="O305" s="35">
        <v>0.570425736306867</v>
      </c>
      <c r="P305" s="39">
        <v>0.006975</v>
      </c>
    </row>
    <row r="306" ht="15.35" customHeight="1">
      <c r="A306" s="27">
        <v>35916</v>
      </c>
      <c r="B306" s="28">
        <v>85.3596</v>
      </c>
      <c r="C306" s="29">
        <v>162.6</v>
      </c>
      <c r="D306" t="s" s="30">
        <v>333</v>
      </c>
      <c r="E306" s="31">
        <v>5.49</v>
      </c>
      <c r="F306" s="32">
        <v>1108.42</v>
      </c>
      <c r="G306" s="33"/>
      <c r="H306" s="29"/>
      <c r="I306" s="34"/>
      <c r="J306" s="35">
        <v>1.00995421737127</v>
      </c>
      <c r="K306" s="33">
        <v>4.4</v>
      </c>
      <c r="L306" s="36">
        <v>-0.61753</v>
      </c>
      <c r="M306" s="31">
        <v>5.65</v>
      </c>
      <c r="N306" s="37"/>
      <c r="O306" s="35">
        <v>0.576259213035199</v>
      </c>
      <c r="P306" s="39">
        <v>-0.021674</v>
      </c>
    </row>
    <row r="307" ht="15.35" customHeight="1">
      <c r="A307" s="27">
        <v>35947</v>
      </c>
      <c r="B307" s="28">
        <v>84.8466</v>
      </c>
      <c r="C307" s="29">
        <v>162.8</v>
      </c>
      <c r="D307" t="s" s="30">
        <v>334</v>
      </c>
      <c r="E307" s="31">
        <v>5.56</v>
      </c>
      <c r="F307" s="32">
        <v>1108.39</v>
      </c>
      <c r="G307" s="33"/>
      <c r="H307" s="29"/>
      <c r="I307" s="34"/>
      <c r="J307" s="35">
        <v>1.0721807312694</v>
      </c>
      <c r="K307" s="33">
        <v>4.5</v>
      </c>
      <c r="L307" s="36">
        <v>-0.594895</v>
      </c>
      <c r="M307" s="31">
        <v>5.5</v>
      </c>
      <c r="N307" s="37"/>
      <c r="O307" s="35">
        <v>0.592277079439616</v>
      </c>
      <c r="P307" s="39">
        <v>0.03687</v>
      </c>
    </row>
    <row r="308" ht="15.35" customHeight="1">
      <c r="A308" s="27">
        <v>35977</v>
      </c>
      <c r="B308" s="28">
        <v>84.5061</v>
      </c>
      <c r="C308" s="29">
        <v>163.2</v>
      </c>
      <c r="D308" t="s" s="30">
        <v>335</v>
      </c>
      <c r="E308" s="31">
        <v>5.54</v>
      </c>
      <c r="F308" s="32">
        <v>1156.58</v>
      </c>
      <c r="G308" s="33"/>
      <c r="H308" s="29"/>
      <c r="I308" s="34"/>
      <c r="J308" s="35">
        <v>1.17344180464912</v>
      </c>
      <c r="K308" s="33">
        <v>4.5</v>
      </c>
      <c r="L308" s="36">
        <v>-0.583566</v>
      </c>
      <c r="M308" s="31">
        <v>5.46</v>
      </c>
      <c r="N308" s="37"/>
      <c r="O308" s="35">
        <v>0.606249046298506</v>
      </c>
      <c r="P308" s="39">
        <v>-0.014109</v>
      </c>
    </row>
    <row r="309" ht="15.35" customHeight="1">
      <c r="A309" s="27">
        <v>36008</v>
      </c>
      <c r="B309" s="28">
        <v>86.24639999999999</v>
      </c>
      <c r="C309" s="29">
        <v>163.4</v>
      </c>
      <c r="D309" t="s" s="30">
        <v>336</v>
      </c>
      <c r="E309" s="31">
        <v>5.55</v>
      </c>
      <c r="F309" s="32">
        <v>1074.62</v>
      </c>
      <c r="G309" s="33"/>
      <c r="H309" s="29"/>
      <c r="I309" s="34"/>
      <c r="J309" s="35">
        <v>1.28340806335541</v>
      </c>
      <c r="K309" s="33">
        <v>4.5</v>
      </c>
      <c r="L309" s="36">
        <v>-0.45267</v>
      </c>
      <c r="M309" s="31">
        <v>5.34</v>
      </c>
      <c r="N309" s="37"/>
      <c r="O309" s="35">
        <v>0.628440253771568</v>
      </c>
      <c r="P309" s="39">
        <v>-0.147424</v>
      </c>
    </row>
    <row r="310" ht="15.35" customHeight="1">
      <c r="A310" s="27">
        <v>36039</v>
      </c>
      <c r="B310" s="28">
        <v>86.1707</v>
      </c>
      <c r="C310" s="29">
        <v>163.5</v>
      </c>
      <c r="D310" t="s" s="30">
        <v>337</v>
      </c>
      <c r="E310" s="31">
        <v>5.51</v>
      </c>
      <c r="F310" s="32">
        <v>1020.64</v>
      </c>
      <c r="G310" s="33"/>
      <c r="H310" s="29"/>
      <c r="I310" s="34"/>
      <c r="J310" s="35">
        <v>1.18670350693625</v>
      </c>
      <c r="K310" s="33">
        <v>4.6</v>
      </c>
      <c r="L310" s="36">
        <v>-0.1920475</v>
      </c>
      <c r="M310" s="31">
        <v>4.81</v>
      </c>
      <c r="N310" s="37"/>
      <c r="O310" s="35">
        <v>0.616702092560266</v>
      </c>
      <c r="P310" s="39">
        <v>0.058576</v>
      </c>
    </row>
    <row r="311" ht="15.35" customHeight="1">
      <c r="A311" s="27">
        <v>36069</v>
      </c>
      <c r="B311" s="28">
        <v>86.7671</v>
      </c>
      <c r="C311" s="29">
        <v>163.9</v>
      </c>
      <c r="D311" t="s" s="30">
        <v>338</v>
      </c>
      <c r="E311" s="31">
        <v>5.07</v>
      </c>
      <c r="F311" s="32">
        <v>1032.47</v>
      </c>
      <c r="G311" s="33"/>
      <c r="H311" s="29"/>
      <c r="I311" s="34"/>
      <c r="J311" s="35">
        <v>1.11309594055126</v>
      </c>
      <c r="K311" s="33">
        <v>4.5</v>
      </c>
      <c r="L311" s="36">
        <v>-0.01125</v>
      </c>
      <c r="M311" s="31">
        <v>4.53</v>
      </c>
      <c r="N311" s="37"/>
      <c r="O311" s="35">
        <v>0.603647810921028</v>
      </c>
      <c r="P311" s="39">
        <v>0.07691099999999999</v>
      </c>
    </row>
    <row r="312" ht="15.35" customHeight="1">
      <c r="A312" s="27">
        <v>36100</v>
      </c>
      <c r="B312" s="28">
        <v>86.69289999999999</v>
      </c>
      <c r="C312" s="29">
        <v>164.1</v>
      </c>
      <c r="D312" t="s" s="30">
        <v>339</v>
      </c>
      <c r="E312" s="31">
        <v>4.83</v>
      </c>
      <c r="F312" s="32">
        <v>1144.43</v>
      </c>
      <c r="G312" s="33"/>
      <c r="H312" s="29"/>
      <c r="I312" s="34"/>
      <c r="J312" s="35">
        <v>1.06434614270998</v>
      </c>
      <c r="K312" s="33">
        <v>4.4</v>
      </c>
      <c r="L312" s="36">
        <v>-0.09717000000000001</v>
      </c>
      <c r="M312" s="31">
        <v>4.83</v>
      </c>
      <c r="N312" s="37"/>
      <c r="O312" s="35">
        <v>0.593436680840694</v>
      </c>
      <c r="P312" s="39">
        <v>0.059064</v>
      </c>
    </row>
    <row r="313" ht="15.35" customHeight="1">
      <c r="A313" s="27">
        <v>36130</v>
      </c>
      <c r="B313" s="28">
        <v>87.0633</v>
      </c>
      <c r="C313" s="29">
        <v>164.4</v>
      </c>
      <c r="D313" t="s" s="30">
        <v>340</v>
      </c>
      <c r="E313" s="31">
        <v>4.68</v>
      </c>
      <c r="F313" s="32">
        <v>1190.05</v>
      </c>
      <c r="G313" s="33"/>
      <c r="H313" s="29"/>
      <c r="I313" s="34"/>
      <c r="J313" s="35">
        <v>1.03619555419329</v>
      </c>
      <c r="K313" s="33">
        <v>4.4</v>
      </c>
      <c r="L313" s="36">
        <v>-0.1776575</v>
      </c>
      <c r="M313" s="31">
        <v>4.65</v>
      </c>
      <c r="N313" s="37"/>
      <c r="O313" s="35">
        <v>0.590719240103918</v>
      </c>
      <c r="P313" s="39">
        <v>0.055873</v>
      </c>
    </row>
    <row r="314" ht="15.35" customHeight="1">
      <c r="A314" s="27">
        <v>36161</v>
      </c>
      <c r="B314" s="28">
        <v>87.4252</v>
      </c>
      <c r="C314" s="29">
        <v>164.7</v>
      </c>
      <c r="D314" t="s" s="30">
        <v>341</v>
      </c>
      <c r="E314" s="31">
        <v>4.63</v>
      </c>
      <c r="F314" s="32">
        <v>1248.77</v>
      </c>
      <c r="G314" s="33"/>
      <c r="H314" s="29"/>
      <c r="I314" s="34"/>
      <c r="J314" s="35">
        <v>1.02313731800386</v>
      </c>
      <c r="K314" s="33">
        <v>4.3</v>
      </c>
      <c r="L314" s="36">
        <v>-0.23966</v>
      </c>
      <c r="M314" s="31">
        <v>4.72</v>
      </c>
      <c r="N314" s="37"/>
      <c r="O314" s="35">
        <v>0.591166840560893</v>
      </c>
      <c r="P314" s="39">
        <v>0.0393</v>
      </c>
    </row>
    <row r="315" ht="15.35" customHeight="1">
      <c r="A315" s="27">
        <v>36192</v>
      </c>
      <c r="B315" s="28">
        <v>87.926</v>
      </c>
      <c r="C315" s="29">
        <v>164.7</v>
      </c>
      <c r="D315" t="s" s="30">
        <v>342</v>
      </c>
      <c r="E315" s="31">
        <v>4.76</v>
      </c>
      <c r="F315" s="32">
        <v>1246.58</v>
      </c>
      <c r="G315" s="33"/>
      <c r="H315" s="29"/>
      <c r="I315" s="34"/>
      <c r="J315" s="35">
        <v>1.02850129894414</v>
      </c>
      <c r="K315" s="33">
        <v>4.4</v>
      </c>
      <c r="L315" s="36">
        <v>-0.3496575</v>
      </c>
      <c r="M315" s="31">
        <v>5</v>
      </c>
      <c r="N315" s="37"/>
      <c r="O315" s="35">
        <v>0.594273519022286</v>
      </c>
      <c r="P315" s="39">
        <v>-0.035435</v>
      </c>
    </row>
    <row r="316" ht="15.35" customHeight="1">
      <c r="A316" s="27">
        <v>36220</v>
      </c>
      <c r="B316" s="28">
        <v>88.1101</v>
      </c>
      <c r="C316" s="29">
        <v>164.8</v>
      </c>
      <c r="D316" t="s" s="30">
        <v>343</v>
      </c>
      <c r="E316" s="31">
        <v>4.81</v>
      </c>
      <c r="F316" s="32">
        <v>1281.66</v>
      </c>
      <c r="G316" s="33"/>
      <c r="H316" s="29"/>
      <c r="I316" s="34"/>
      <c r="J316" s="35">
        <v>1.01573847674874</v>
      </c>
      <c r="K316" s="33">
        <v>4.2</v>
      </c>
      <c r="L316" s="36">
        <v>-0.41194</v>
      </c>
      <c r="M316" s="31">
        <v>5.23</v>
      </c>
      <c r="N316" s="37"/>
      <c r="O316" s="35">
        <v>0.592255263484075</v>
      </c>
      <c r="P316" s="39">
        <v>0.034679</v>
      </c>
    </row>
    <row r="317" ht="15.35" customHeight="1">
      <c r="A317" s="27">
        <v>36251</v>
      </c>
      <c r="B317" s="28">
        <v>88.31059999999999</v>
      </c>
      <c r="C317" s="29">
        <v>165.9</v>
      </c>
      <c r="D317" t="s" s="30">
        <v>344</v>
      </c>
      <c r="E317" s="31">
        <v>4.74</v>
      </c>
      <c r="F317" s="32">
        <v>1334.76</v>
      </c>
      <c r="G317" s="33"/>
      <c r="H317" s="29"/>
      <c r="I317" s="34"/>
      <c r="J317" s="35">
        <v>1.02505159154776</v>
      </c>
      <c r="K317" s="33">
        <v>4.3</v>
      </c>
      <c r="L317" s="36">
        <v>-0.426754</v>
      </c>
      <c r="M317" s="31">
        <v>5.18</v>
      </c>
      <c r="N317" s="37"/>
      <c r="O317" s="35">
        <v>0.592529921580019</v>
      </c>
      <c r="P317" s="39">
        <v>0.033859</v>
      </c>
    </row>
    <row r="318" ht="15.35" customHeight="1">
      <c r="A318" s="27">
        <v>36281</v>
      </c>
      <c r="B318" s="28">
        <v>88.84869999999999</v>
      </c>
      <c r="C318" s="29">
        <v>166</v>
      </c>
      <c r="D318" t="s" s="30">
        <v>345</v>
      </c>
      <c r="E318" s="31">
        <v>4.74</v>
      </c>
      <c r="F318" s="32">
        <v>1332.07</v>
      </c>
      <c r="G318" s="33"/>
      <c r="H318" s="29"/>
      <c r="I318" s="34"/>
      <c r="J318" s="35">
        <v>1.00162297841961</v>
      </c>
      <c r="K318" s="33">
        <v>4.2</v>
      </c>
      <c r="L318" s="36">
        <v>-0.4333975</v>
      </c>
      <c r="M318" s="31">
        <v>5.54</v>
      </c>
      <c r="N318" s="37"/>
      <c r="O318" s="35">
        <v>0.5877325178123</v>
      </c>
      <c r="P318" s="39">
        <v>-0.026559</v>
      </c>
    </row>
    <row r="319" ht="15.35" customHeight="1">
      <c r="A319" s="27">
        <v>36312</v>
      </c>
      <c r="B319" s="28">
        <v>88.7978</v>
      </c>
      <c r="C319" s="29">
        <v>166</v>
      </c>
      <c r="D319" t="s" s="30">
        <v>346</v>
      </c>
      <c r="E319" s="31">
        <v>4.76</v>
      </c>
      <c r="F319" s="32">
        <v>1322.55</v>
      </c>
      <c r="G319" s="33"/>
      <c r="H319" s="29"/>
      <c r="I319" s="34"/>
      <c r="J319" s="35">
        <v>0.994845198180739</v>
      </c>
      <c r="K319" s="33">
        <v>4.3</v>
      </c>
      <c r="L319" s="36">
        <v>-0.3843075</v>
      </c>
      <c r="M319" s="31">
        <v>5.9</v>
      </c>
      <c r="N319" s="37"/>
      <c r="O319" s="35">
        <v>0.582939313442254</v>
      </c>
      <c r="P319" s="39">
        <v>0.050431</v>
      </c>
    </row>
    <row r="320" ht="15.35" customHeight="1">
      <c r="A320" s="27">
        <v>36342</v>
      </c>
      <c r="B320" s="28">
        <v>89.31189999999999</v>
      </c>
      <c r="C320" s="29">
        <v>166.7</v>
      </c>
      <c r="D320" t="s" s="30">
        <v>347</v>
      </c>
      <c r="E320" s="31">
        <v>4.99</v>
      </c>
      <c r="F320" s="32">
        <v>1380.99</v>
      </c>
      <c r="G320" s="33"/>
      <c r="H320" s="29"/>
      <c r="I320" s="34"/>
      <c r="J320" s="35">
        <v>0.991247885297891</v>
      </c>
      <c r="K320" s="33">
        <v>4.3</v>
      </c>
      <c r="L320" s="36">
        <v>-0.28243</v>
      </c>
      <c r="M320" s="31">
        <v>5.79</v>
      </c>
      <c r="N320" s="37"/>
      <c r="O320" s="35">
        <v>0.578304566755365</v>
      </c>
      <c r="P320" s="39">
        <v>-0.03402</v>
      </c>
    </row>
    <row r="321" ht="15.35" customHeight="1">
      <c r="A321" s="27">
        <v>36373</v>
      </c>
      <c r="B321" s="28">
        <v>89.7109</v>
      </c>
      <c r="C321" s="29">
        <v>167.1</v>
      </c>
      <c r="D321" t="s" s="30">
        <v>348</v>
      </c>
      <c r="E321" s="31">
        <v>5.07</v>
      </c>
      <c r="F321" s="32">
        <v>1327.49</v>
      </c>
      <c r="G321" s="33"/>
      <c r="H321" s="29"/>
      <c r="I321" s="34"/>
      <c r="J321" s="35">
        <v>1.0028848114131</v>
      </c>
      <c r="K321" s="33">
        <v>4.2</v>
      </c>
      <c r="L321" s="36">
        <v>-0.19444</v>
      </c>
      <c r="M321" s="31">
        <v>5.94</v>
      </c>
      <c r="N321" s="37"/>
      <c r="O321" s="35">
        <v>0.578010741906015</v>
      </c>
      <c r="P321" s="39">
        <v>-0.008888999999999999</v>
      </c>
    </row>
    <row r="322" ht="15.35" customHeight="1">
      <c r="A322" s="27">
        <v>36404</v>
      </c>
      <c r="B322" s="28">
        <v>89.3331</v>
      </c>
      <c r="C322" s="29">
        <v>167.8</v>
      </c>
      <c r="D322" t="s" s="30">
        <v>349</v>
      </c>
      <c r="E322" s="31">
        <v>5.22</v>
      </c>
      <c r="F322" s="32">
        <v>1318.17</v>
      </c>
      <c r="G322" s="33"/>
      <c r="H322" s="29"/>
      <c r="I322" s="34"/>
      <c r="J322" s="35">
        <v>1.01988406460462</v>
      </c>
      <c r="K322" s="33">
        <v>4.2</v>
      </c>
      <c r="L322" s="36">
        <v>-0.1545975</v>
      </c>
      <c r="M322" s="31">
        <v>5.92</v>
      </c>
      <c r="N322" s="37"/>
      <c r="O322" s="35">
        <v>0.583195550113348</v>
      </c>
      <c r="P322" s="39">
        <v>-0.031979</v>
      </c>
    </row>
    <row r="323" ht="15.35" customHeight="1">
      <c r="A323" s="27">
        <v>36434</v>
      </c>
      <c r="B323" s="28">
        <v>90.4924</v>
      </c>
      <c r="C323" s="29">
        <v>168.1</v>
      </c>
      <c r="D323" t="s" s="30">
        <v>350</v>
      </c>
      <c r="E323" s="31">
        <v>5.2</v>
      </c>
      <c r="F323" s="32">
        <v>1300.01</v>
      </c>
      <c r="G323" s="33"/>
      <c r="H323" s="29"/>
      <c r="I323" s="34"/>
      <c r="J323" s="35">
        <v>1.04706325021569</v>
      </c>
      <c r="K323" s="33">
        <v>4.1</v>
      </c>
      <c r="L323" s="36">
        <v>-0.136546</v>
      </c>
      <c r="M323" s="31">
        <v>6.11</v>
      </c>
      <c r="N323" s="37"/>
      <c r="O323" s="35">
        <v>0.595332646597321</v>
      </c>
      <c r="P323" s="39">
        <v>0.060338</v>
      </c>
    </row>
    <row r="324" ht="15.35" customHeight="1">
      <c r="A324" s="27">
        <v>36465</v>
      </c>
      <c r="B324" s="28">
        <v>90.965</v>
      </c>
      <c r="C324" s="29">
        <v>168.4</v>
      </c>
      <c r="D324" t="s" s="30">
        <v>351</v>
      </c>
      <c r="E324" s="31">
        <v>5.42</v>
      </c>
      <c r="F324" s="32">
        <v>1391</v>
      </c>
      <c r="G324" s="33"/>
      <c r="H324" s="29"/>
      <c r="I324" s="34"/>
      <c r="J324" s="35">
        <v>1.08621557981717</v>
      </c>
      <c r="K324" s="33">
        <v>4.1</v>
      </c>
      <c r="L324" s="36">
        <v>-0.1991725</v>
      </c>
      <c r="M324" s="31">
        <v>6.03</v>
      </c>
      <c r="N324" s="37"/>
      <c r="O324" s="35">
        <v>0.600506615305432</v>
      </c>
      <c r="P324" s="39">
        <v>0.017222</v>
      </c>
    </row>
    <row r="325" ht="15.35" customHeight="1">
      <c r="A325" s="27">
        <v>36495</v>
      </c>
      <c r="B325" s="28">
        <v>91.68040000000001</v>
      </c>
      <c r="C325" s="29">
        <v>168.8</v>
      </c>
      <c r="D325" t="s" s="30">
        <v>352</v>
      </c>
      <c r="E325" s="31">
        <v>5.3</v>
      </c>
      <c r="F325" s="32">
        <v>1428.68</v>
      </c>
      <c r="G325" s="33"/>
      <c r="H325" s="29"/>
      <c r="I325" s="34"/>
      <c r="J325" s="35">
        <v>1.13482434601985</v>
      </c>
      <c r="K325" s="33">
        <v>4</v>
      </c>
      <c r="L325" s="36">
        <v>-0.216306</v>
      </c>
      <c r="M325" s="31">
        <v>6.28</v>
      </c>
      <c r="N325" s="37"/>
      <c r="O325" s="35">
        <v>0.614967815522547</v>
      </c>
      <c r="P325" s="39">
        <v>0.058179</v>
      </c>
    </row>
    <row r="326" ht="15.35" customHeight="1">
      <c r="A326" s="27">
        <v>36526</v>
      </c>
      <c r="B326" s="28">
        <v>91.62609999999999</v>
      </c>
      <c r="C326" s="29">
        <v>169.3</v>
      </c>
      <c r="D326" t="s" s="30">
        <v>353</v>
      </c>
      <c r="E326" s="31">
        <v>5.45</v>
      </c>
      <c r="F326" s="32">
        <v>1425.59</v>
      </c>
      <c r="G326" s="33"/>
      <c r="H326" s="29"/>
      <c r="I326" s="34"/>
      <c r="J326" s="35">
        <v>1.18133909026275</v>
      </c>
      <c r="K326" s="33">
        <v>4</v>
      </c>
      <c r="L326" s="36">
        <v>-0.243025</v>
      </c>
      <c r="M326" s="31">
        <v>6.66</v>
      </c>
      <c r="N326" s="37"/>
      <c r="O326" s="35">
        <v>0.635184152841353</v>
      </c>
      <c r="P326" s="39">
        <v>-0.05373</v>
      </c>
    </row>
    <row r="327" ht="15.35" customHeight="1">
      <c r="A327" s="27">
        <v>36557</v>
      </c>
      <c r="B327" s="28">
        <v>91.96259999999999</v>
      </c>
      <c r="C327" s="29">
        <v>170</v>
      </c>
      <c r="D327" t="s" s="30">
        <v>354</v>
      </c>
      <c r="E327" s="31">
        <v>5.73</v>
      </c>
      <c r="F327" s="32">
        <v>1388.87</v>
      </c>
      <c r="G327" s="33"/>
      <c r="H327" s="29"/>
      <c r="I327" s="34"/>
      <c r="J327" s="35">
        <v>1.23930346234706</v>
      </c>
      <c r="K327" s="33">
        <v>4.1</v>
      </c>
      <c r="L327" s="36">
        <v>-0.25593</v>
      </c>
      <c r="M327" s="31">
        <v>6.52</v>
      </c>
      <c r="N327" s="37"/>
      <c r="O327" s="35">
        <v>0.640277640206953</v>
      </c>
      <c r="P327" s="39">
        <v>-0.021758</v>
      </c>
    </row>
    <row r="328" ht="15.35" customHeight="1">
      <c r="A328" s="27">
        <v>36586</v>
      </c>
      <c r="B328" s="28">
        <v>92.31180000000001</v>
      </c>
      <c r="C328" s="29">
        <v>171</v>
      </c>
      <c r="D328" t="s" s="30">
        <v>355</v>
      </c>
      <c r="E328" s="31">
        <v>5.85</v>
      </c>
      <c r="F328" s="32">
        <v>1442.21</v>
      </c>
      <c r="G328" s="33"/>
      <c r="H328" s="29"/>
      <c r="I328" s="34"/>
      <c r="J328" s="35">
        <v>1.24115688641459</v>
      </c>
      <c r="K328" s="33">
        <v>4</v>
      </c>
      <c r="L328" s="36">
        <v>-0.162296</v>
      </c>
      <c r="M328" s="31">
        <v>6.26</v>
      </c>
      <c r="N328" s="37"/>
      <c r="O328" s="35">
        <v>0.650101966245887</v>
      </c>
      <c r="P328" s="39">
        <v>0.093788</v>
      </c>
    </row>
    <row r="329" ht="15.35" customHeight="1">
      <c r="A329" s="27">
        <v>36617</v>
      </c>
      <c r="B329" s="28">
        <v>92.88720000000001</v>
      </c>
      <c r="C329" s="29">
        <v>170.9</v>
      </c>
      <c r="D329" t="s" s="30">
        <v>356</v>
      </c>
      <c r="E329" s="31">
        <v>6.02</v>
      </c>
      <c r="F329" s="32">
        <v>1461.36</v>
      </c>
      <c r="G329" s="33"/>
      <c r="H329" s="29"/>
      <c r="I329" s="34"/>
      <c r="J329" s="35">
        <v>1.20782925615049</v>
      </c>
      <c r="K329" s="33">
        <v>3.8</v>
      </c>
      <c r="L329" s="36">
        <v>-0.071715</v>
      </c>
      <c r="M329" s="31">
        <v>5.99</v>
      </c>
      <c r="N329" s="37"/>
      <c r="O329" s="35">
        <v>0.668207930805384</v>
      </c>
      <c r="P329" s="39">
        <v>-0.036185</v>
      </c>
    </row>
    <row r="330" ht="15.35" customHeight="1">
      <c r="A330" s="27">
        <v>36647</v>
      </c>
      <c r="B330" s="28">
        <v>93.16200000000001</v>
      </c>
      <c r="C330" s="29">
        <v>171.2</v>
      </c>
      <c r="D330" t="s" s="30">
        <v>357</v>
      </c>
      <c r="E330" s="31">
        <v>6.27</v>
      </c>
      <c r="F330" s="32">
        <v>1418.48</v>
      </c>
      <c r="G330" s="33"/>
      <c r="H330" s="29"/>
      <c r="I330" s="34"/>
      <c r="J330" s="35">
        <v>1.18108857375642</v>
      </c>
      <c r="K330" s="33">
        <v>4</v>
      </c>
      <c r="L330" s="36">
        <v>-0.0423575</v>
      </c>
      <c r="M330" s="31">
        <v>6.44</v>
      </c>
      <c r="N330" s="37"/>
      <c r="O330" s="35">
        <v>0.680550529521656</v>
      </c>
      <c r="P330" s="39">
        <v>-0.027304</v>
      </c>
    </row>
    <row r="331" ht="15.35" customHeight="1">
      <c r="A331" s="27">
        <v>36678</v>
      </c>
      <c r="B331" s="28">
        <v>93.21680000000001</v>
      </c>
      <c r="C331" s="29">
        <v>172.2</v>
      </c>
      <c r="D331" t="s" s="30">
        <v>358</v>
      </c>
      <c r="E331" s="31">
        <v>6.53</v>
      </c>
      <c r="F331" s="32">
        <v>1461.96</v>
      </c>
      <c r="G331" s="33"/>
      <c r="H331" s="29"/>
      <c r="I331" s="34"/>
      <c r="J331" s="35">
        <v>1.16606793549706</v>
      </c>
      <c r="K331" s="33">
        <v>4</v>
      </c>
      <c r="L331" s="36">
        <v>-0.021456</v>
      </c>
      <c r="M331" s="31">
        <v>6.1</v>
      </c>
      <c r="N331" s="37"/>
      <c r="O331" s="35">
        <v>0.6833809860395</v>
      </c>
      <c r="P331" s="39">
        <v>0.022219</v>
      </c>
    </row>
    <row r="332" ht="15.35" customHeight="1">
      <c r="A332" s="27">
        <v>36708</v>
      </c>
      <c r="B332" s="28">
        <v>93.04000000000001</v>
      </c>
      <c r="C332" s="29">
        <v>172.7</v>
      </c>
      <c r="D332" t="s" s="30">
        <v>359</v>
      </c>
      <c r="E332" s="31">
        <v>6.54</v>
      </c>
      <c r="F332" s="32">
        <v>1473</v>
      </c>
      <c r="G332" s="33"/>
      <c r="H332" s="29"/>
      <c r="I332" s="34"/>
      <c r="J332" s="35">
        <v>1.13072702016989</v>
      </c>
      <c r="K332" s="33">
        <v>4</v>
      </c>
      <c r="L332" s="36">
        <v>-0.09009</v>
      </c>
      <c r="M332" s="31">
        <v>6.05</v>
      </c>
      <c r="N332" s="37"/>
      <c r="O332" s="35">
        <v>0.670309992143104</v>
      </c>
      <c r="P332" s="39">
        <v>-0.017595</v>
      </c>
    </row>
    <row r="333" ht="15.35" customHeight="1">
      <c r="A333" s="27">
        <v>36739</v>
      </c>
      <c r="B333" s="28">
        <v>92.79000000000001</v>
      </c>
      <c r="C333" s="29">
        <v>172.7</v>
      </c>
      <c r="D333" t="s" s="30">
        <v>360</v>
      </c>
      <c r="E333" s="31">
        <v>6.5</v>
      </c>
      <c r="F333" s="32">
        <v>1485.46</v>
      </c>
      <c r="G333" s="33"/>
      <c r="H333" s="29"/>
      <c r="I333" s="34"/>
      <c r="J333" s="35">
        <v>1.12219046435751</v>
      </c>
      <c r="K333" s="33">
        <v>4.1</v>
      </c>
      <c r="L333" s="36">
        <v>-0.202695</v>
      </c>
      <c r="M333" s="31">
        <v>5.83</v>
      </c>
      <c r="N333" s="37"/>
      <c r="O333" s="35">
        <v>0.6655301150084491</v>
      </c>
      <c r="P333" s="39">
        <v>0.057594</v>
      </c>
    </row>
    <row r="334" ht="15.35" customHeight="1">
      <c r="A334" s="27">
        <v>36770</v>
      </c>
      <c r="B334" s="28">
        <v>93.15470000000001</v>
      </c>
      <c r="C334" s="29">
        <v>173.6</v>
      </c>
      <c r="D334" t="s" s="30">
        <v>361</v>
      </c>
      <c r="E334" s="31">
        <v>6.52</v>
      </c>
      <c r="F334" s="32">
        <v>1468.05</v>
      </c>
      <c r="G334" s="33"/>
      <c r="H334" s="29"/>
      <c r="I334" s="34"/>
      <c r="J334" s="35">
        <v>1.11331899570015</v>
      </c>
      <c r="K334" s="33">
        <v>3.9</v>
      </c>
      <c r="L334" s="36">
        <v>-0.205744</v>
      </c>
      <c r="M334" s="31">
        <v>5.8</v>
      </c>
      <c r="N334" s="37"/>
      <c r="O334" s="35">
        <v>0.669745080521438</v>
      </c>
      <c r="P334" s="39">
        <v>-0.057188</v>
      </c>
    </row>
    <row r="335" ht="15.35" customHeight="1">
      <c r="A335" s="27">
        <v>36800</v>
      </c>
      <c r="B335" s="28">
        <v>92.8361</v>
      </c>
      <c r="C335" s="29">
        <v>173.9</v>
      </c>
      <c r="D335" t="s" s="30">
        <v>362</v>
      </c>
      <c r="E335" s="31">
        <v>6.51</v>
      </c>
      <c r="F335" s="32">
        <v>1390.14</v>
      </c>
      <c r="G335" s="33"/>
      <c r="H335" s="29"/>
      <c r="I335" s="34"/>
      <c r="J335" s="35">
        <v>1.11662971469786</v>
      </c>
      <c r="K335" s="33">
        <v>3.9</v>
      </c>
      <c r="L335" s="36">
        <v>-0.1612</v>
      </c>
      <c r="M335" s="31">
        <v>5.74</v>
      </c>
      <c r="N335" s="37"/>
      <c r="O335" s="35">
        <v>0.667182543139527</v>
      </c>
      <c r="P335" s="39">
        <v>-0.009719999999999999</v>
      </c>
    </row>
    <row r="336" ht="15.35" customHeight="1">
      <c r="A336" s="27">
        <v>36831</v>
      </c>
      <c r="B336" s="28">
        <v>92.8395</v>
      </c>
      <c r="C336" s="29">
        <v>174.2</v>
      </c>
      <c r="D336" t="s" s="30">
        <v>363</v>
      </c>
      <c r="E336" s="31">
        <v>6.51</v>
      </c>
      <c r="F336" s="32">
        <v>1378.04</v>
      </c>
      <c r="G336" s="33"/>
      <c r="H336" s="29"/>
      <c r="I336" s="34"/>
      <c r="J336" s="35">
        <v>1.13934999732975</v>
      </c>
      <c r="K336" s="33">
        <v>3.9</v>
      </c>
      <c r="L336" s="36">
        <v>-0.1629175</v>
      </c>
      <c r="M336" s="31">
        <v>5.72</v>
      </c>
      <c r="N336" s="37"/>
      <c r="O336" s="35">
        <v>0.6677423736847929</v>
      </c>
      <c r="P336" s="39">
        <v>-0.083368</v>
      </c>
    </row>
    <row r="337" ht="15.35" customHeight="1">
      <c r="A337" s="27">
        <v>36861</v>
      </c>
      <c r="B337" s="28">
        <v>92.5334</v>
      </c>
      <c r="C337" s="29">
        <v>174.6</v>
      </c>
      <c r="D337" t="s" s="30">
        <v>364</v>
      </c>
      <c r="E337" s="31">
        <v>6.4</v>
      </c>
      <c r="F337" s="32">
        <v>1330.93</v>
      </c>
      <c r="G337" s="33"/>
      <c r="H337" s="29"/>
      <c r="I337" s="34"/>
      <c r="J337" s="35">
        <v>1.15300031578256</v>
      </c>
      <c r="K337" s="33">
        <v>3.9</v>
      </c>
      <c r="L337" s="36">
        <v>-0.075794</v>
      </c>
      <c r="M337" s="31">
        <v>5.24</v>
      </c>
      <c r="N337" s="37"/>
      <c r="O337" s="35">
        <v>0.6828133122989271</v>
      </c>
      <c r="P337" s="39">
        <v>0.00072</v>
      </c>
    </row>
    <row r="338" ht="15.35" customHeight="1">
      <c r="A338" s="27">
        <v>36892</v>
      </c>
      <c r="B338" s="28">
        <v>92.0304</v>
      </c>
      <c r="C338" s="29">
        <v>175.6</v>
      </c>
      <c r="D338" t="s" s="30">
        <v>365</v>
      </c>
      <c r="E338" s="31">
        <v>5.98</v>
      </c>
      <c r="F338" s="32">
        <v>1335.63</v>
      </c>
      <c r="G338" s="33"/>
      <c r="H338" s="29"/>
      <c r="I338" s="34"/>
      <c r="J338" s="35">
        <v>1.13991457231537</v>
      </c>
      <c r="K338" s="33">
        <v>4.2</v>
      </c>
      <c r="L338" s="36">
        <v>-0.1271875</v>
      </c>
      <c r="M338" s="31">
        <v>5.16</v>
      </c>
      <c r="N338" s="37"/>
      <c r="O338" s="35">
        <v>0.690295157966916</v>
      </c>
      <c r="P338" s="39">
        <v>0.026975</v>
      </c>
    </row>
    <row r="339" ht="15.35" customHeight="1">
      <c r="A339" s="27">
        <v>36923</v>
      </c>
      <c r="B339" s="28">
        <v>91.4079</v>
      </c>
      <c r="C339" s="29">
        <v>176</v>
      </c>
      <c r="D339" t="s" s="30">
        <v>366</v>
      </c>
      <c r="E339" s="31">
        <v>5.49</v>
      </c>
      <c r="F339" s="32">
        <v>1305.75</v>
      </c>
      <c r="G339" s="33"/>
      <c r="H339" s="29"/>
      <c r="I339" s="34"/>
      <c r="J339" s="35">
        <v>1.11595490648184</v>
      </c>
      <c r="K339" s="33">
        <v>4.2</v>
      </c>
      <c r="L339" s="36">
        <v>-0.2778225</v>
      </c>
      <c r="M339" s="31">
        <v>5.1</v>
      </c>
      <c r="N339" s="37"/>
      <c r="O339" s="35">
        <v>0.686134536052644</v>
      </c>
      <c r="P339" s="39">
        <v>-0.094752</v>
      </c>
    </row>
    <row r="340" ht="15.35" customHeight="1">
      <c r="A340" s="27">
        <v>36951</v>
      </c>
      <c r="B340" s="28">
        <v>91.1751</v>
      </c>
      <c r="C340" s="29">
        <v>176.1</v>
      </c>
      <c r="D340" t="s" s="30">
        <v>367</v>
      </c>
      <c r="E340" s="31">
        <v>5.31</v>
      </c>
      <c r="F340" s="32">
        <v>1185.85</v>
      </c>
      <c r="G340" s="33"/>
      <c r="H340" s="29"/>
      <c r="I340" s="34"/>
      <c r="J340" s="35">
        <v>1.09099771290879</v>
      </c>
      <c r="K340" s="33">
        <v>4.3</v>
      </c>
      <c r="L340" s="36">
        <v>-0.241506</v>
      </c>
      <c r="M340" s="31">
        <v>4.89</v>
      </c>
      <c r="N340" s="37"/>
      <c r="O340" s="35">
        <v>0.682769368532147</v>
      </c>
      <c r="P340" s="39">
        <v>-0.06790599999999999</v>
      </c>
    </row>
    <row r="341" ht="15.35" customHeight="1">
      <c r="A341" s="27">
        <v>36982</v>
      </c>
      <c r="B341" s="28">
        <v>90.8767</v>
      </c>
      <c r="C341" s="29">
        <v>176.4</v>
      </c>
      <c r="D341" t="s" s="30">
        <v>368</v>
      </c>
      <c r="E341" s="31">
        <v>4.8</v>
      </c>
      <c r="F341" s="32">
        <v>1189.84</v>
      </c>
      <c r="G341" s="33"/>
      <c r="H341" s="29"/>
      <c r="I341" s="34"/>
      <c r="J341" s="35">
        <v>1.07606237083375</v>
      </c>
      <c r="K341" s="33">
        <v>4.4</v>
      </c>
      <c r="L341" s="36">
        <v>-0.23477</v>
      </c>
      <c r="M341" s="31">
        <v>5.14</v>
      </c>
      <c r="N341" s="37"/>
      <c r="O341" s="35">
        <v>0.685405655166903</v>
      </c>
      <c r="P341" s="39">
        <v>0.073925</v>
      </c>
    </row>
    <row r="342" ht="15.35" customHeight="1">
      <c r="A342" s="27">
        <v>37012</v>
      </c>
      <c r="B342" s="28">
        <v>90.375</v>
      </c>
      <c r="C342" s="29">
        <v>177.3</v>
      </c>
      <c r="D342" t="s" s="30">
        <v>369</v>
      </c>
      <c r="E342" s="31">
        <v>4.21</v>
      </c>
      <c r="F342" s="32">
        <v>1270.37</v>
      </c>
      <c r="G342" s="33"/>
      <c r="H342" s="29"/>
      <c r="I342" s="34"/>
      <c r="J342" s="35">
        <v>1.05796179886134</v>
      </c>
      <c r="K342" s="33">
        <v>4.3</v>
      </c>
      <c r="L342" s="36">
        <v>-0.391195</v>
      </c>
      <c r="M342" s="31">
        <v>5.39</v>
      </c>
      <c r="N342" s="37"/>
      <c r="O342" s="35">
        <v>0.682331199126189</v>
      </c>
      <c r="P342" s="39">
        <v>0.00367</v>
      </c>
    </row>
    <row r="343" ht="15.35" customHeight="1">
      <c r="A343" s="27">
        <v>37043</v>
      </c>
      <c r="B343" s="28">
        <v>89.8626</v>
      </c>
      <c r="C343" s="29">
        <v>177.7</v>
      </c>
      <c r="D343" t="s" s="30">
        <v>370</v>
      </c>
      <c r="E343" s="31">
        <v>3.97</v>
      </c>
      <c r="F343" s="32">
        <v>1238.71</v>
      </c>
      <c r="G343" s="33"/>
      <c r="H343" s="29"/>
      <c r="I343" s="34"/>
      <c r="J343" s="35">
        <v>1.05965523043736</v>
      </c>
      <c r="K343" s="33">
        <v>4.5</v>
      </c>
      <c r="L343" s="36">
        <v>-0.41897</v>
      </c>
      <c r="M343" s="31">
        <v>5.28</v>
      </c>
      <c r="N343" s="37"/>
      <c r="O343" s="35">
        <v>0.687431294841839</v>
      </c>
      <c r="P343" s="39">
        <v>-0.027306</v>
      </c>
    </row>
    <row r="344" ht="15.35" customHeight="1">
      <c r="A344" s="27">
        <v>37073</v>
      </c>
      <c r="B344" s="28">
        <v>89.3288</v>
      </c>
      <c r="C344" s="29">
        <v>177.4</v>
      </c>
      <c r="D344" t="s" s="30">
        <v>371</v>
      </c>
      <c r="E344" s="31">
        <v>3.77</v>
      </c>
      <c r="F344" s="32">
        <v>1204.45</v>
      </c>
      <c r="G344" s="33"/>
      <c r="H344" s="29"/>
      <c r="I344" s="34"/>
      <c r="J344" s="35">
        <v>1.08304031604392</v>
      </c>
      <c r="K344" s="33">
        <v>4.6</v>
      </c>
      <c r="L344" s="36">
        <v>-0.410045</v>
      </c>
      <c r="M344" s="31">
        <v>5.24</v>
      </c>
      <c r="N344" s="37"/>
      <c r="O344" s="35">
        <v>0.698428891896034</v>
      </c>
      <c r="P344" s="39">
        <v>-0.012317</v>
      </c>
    </row>
    <row r="345" ht="15.35" customHeight="1">
      <c r="A345" s="27">
        <v>37104</v>
      </c>
      <c r="B345" s="28">
        <v>89.2201</v>
      </c>
      <c r="C345" s="29">
        <v>177.4</v>
      </c>
      <c r="D345" t="s" s="30">
        <v>372</v>
      </c>
      <c r="E345" s="31">
        <v>3.65</v>
      </c>
      <c r="F345" s="32">
        <v>1178.5</v>
      </c>
      <c r="G345" s="33"/>
      <c r="H345" s="29"/>
      <c r="I345" s="34"/>
      <c r="J345" s="35">
        <v>1.12249596869436</v>
      </c>
      <c r="K345" s="33">
        <v>4.9</v>
      </c>
      <c r="L345" s="36">
        <v>-0.46482</v>
      </c>
      <c r="M345" s="31">
        <v>4.97</v>
      </c>
      <c r="N345" s="37"/>
      <c r="O345" s="35">
        <v>0.721894927660144</v>
      </c>
      <c r="P345" s="39">
        <v>-0.066535</v>
      </c>
    </row>
    <row r="346" ht="15.35" customHeight="1">
      <c r="A346" s="27">
        <v>37135</v>
      </c>
      <c r="B346" s="28">
        <v>88.7478</v>
      </c>
      <c r="C346" s="29">
        <v>178.1</v>
      </c>
      <c r="D346" t="s" s="30">
        <v>373</v>
      </c>
      <c r="E346" s="31">
        <v>3.07</v>
      </c>
      <c r="F346" s="32">
        <v>1044.64</v>
      </c>
      <c r="G346" s="33"/>
      <c r="H346" s="29"/>
      <c r="I346" s="34"/>
      <c r="J346" s="35">
        <v>1.18798660373623</v>
      </c>
      <c r="K346" s="33">
        <v>5</v>
      </c>
      <c r="L346" s="36">
        <v>-0.2990075</v>
      </c>
      <c r="M346" s="31">
        <v>4.73</v>
      </c>
      <c r="N346" s="37"/>
      <c r="O346" s="35">
        <v>0.764618989598256</v>
      </c>
      <c r="P346" s="39">
        <v>-0.083161</v>
      </c>
    </row>
    <row r="347" ht="15.35" customHeight="1">
      <c r="A347" s="27">
        <v>37165</v>
      </c>
      <c r="B347" s="28">
        <v>88.4755</v>
      </c>
      <c r="C347" s="29">
        <v>177.6</v>
      </c>
      <c r="D347" t="s" s="30">
        <v>374</v>
      </c>
      <c r="E347" s="31">
        <v>2.49</v>
      </c>
      <c r="F347" s="32">
        <v>1076.59</v>
      </c>
      <c r="G347" s="33"/>
      <c r="H347" s="29"/>
      <c r="I347" s="34"/>
      <c r="J347" s="35">
        <v>1.13608842900839</v>
      </c>
      <c r="K347" s="33">
        <v>5.3</v>
      </c>
      <c r="L347" s="36">
        <v>-0.2532175</v>
      </c>
      <c r="M347" s="31">
        <v>4.57</v>
      </c>
      <c r="N347" s="37"/>
      <c r="O347" s="35">
        <v>0.7696590181426129</v>
      </c>
      <c r="P347" s="39">
        <v>0.01734</v>
      </c>
    </row>
    <row r="348" ht="15.35" customHeight="1">
      <c r="A348" s="27">
        <v>37196</v>
      </c>
      <c r="B348" s="28">
        <v>87.9631</v>
      </c>
      <c r="C348" s="29">
        <v>177.5</v>
      </c>
      <c r="D348" t="s" s="30">
        <v>375</v>
      </c>
      <c r="E348" s="31">
        <v>2.09</v>
      </c>
      <c r="F348" s="32">
        <v>1129.68</v>
      </c>
      <c r="G348" s="33"/>
      <c r="H348" s="29"/>
      <c r="I348" s="34"/>
      <c r="J348" s="35">
        <v>1.09435310705632</v>
      </c>
      <c r="K348" s="33">
        <v>5.5</v>
      </c>
      <c r="L348" s="36">
        <v>-0.361616</v>
      </c>
      <c r="M348" s="31">
        <v>4.65</v>
      </c>
      <c r="N348" s="37"/>
      <c r="O348" s="35">
        <v>0.739799899397342</v>
      </c>
      <c r="P348" s="39">
        <v>0.077087</v>
      </c>
    </row>
    <row r="349" ht="15.35" customHeight="1">
      <c r="A349" s="27">
        <v>37226</v>
      </c>
      <c r="B349" s="28">
        <v>87.9329</v>
      </c>
      <c r="C349" s="29">
        <v>177.4</v>
      </c>
      <c r="D349" t="s" s="30">
        <v>376</v>
      </c>
      <c r="E349" s="31">
        <v>1.82</v>
      </c>
      <c r="F349" s="32">
        <v>1144.93</v>
      </c>
      <c r="G349" s="33"/>
      <c r="H349" s="29"/>
      <c r="I349" s="34"/>
      <c r="J349" s="35">
        <v>1.05180856422854</v>
      </c>
      <c r="K349" s="33">
        <v>5.7</v>
      </c>
      <c r="L349" s="36">
        <v>-0.3107375</v>
      </c>
      <c r="M349" s="31">
        <v>5.09</v>
      </c>
      <c r="N349" s="37"/>
      <c r="O349" s="35">
        <v>0.706016188781047</v>
      </c>
      <c r="P349" s="39">
        <v>0.007551</v>
      </c>
    </row>
    <row r="350" ht="15.35" customHeight="1">
      <c r="A350" s="27">
        <v>37257</v>
      </c>
      <c r="B350" s="28">
        <v>88.54519999999999</v>
      </c>
      <c r="C350" s="29">
        <v>177.7</v>
      </c>
      <c r="D350" t="s" s="30">
        <v>377</v>
      </c>
      <c r="E350" s="31">
        <v>1.73</v>
      </c>
      <c r="F350" s="32">
        <v>1140.21</v>
      </c>
      <c r="G350" s="33"/>
      <c r="H350" s="29"/>
      <c r="I350" s="34"/>
      <c r="J350" s="35">
        <v>1.03079809603001</v>
      </c>
      <c r="K350" s="33">
        <v>5.7</v>
      </c>
      <c r="L350" s="36">
        <v>-0.3338525</v>
      </c>
      <c r="M350" s="31">
        <v>5.04</v>
      </c>
      <c r="N350" s="37"/>
      <c r="O350" s="35">
        <v>0.684189094839797</v>
      </c>
      <c r="P350" s="39">
        <v>-0.015724</v>
      </c>
    </row>
    <row r="351" ht="15.35" customHeight="1">
      <c r="A351" s="27">
        <v>37288</v>
      </c>
      <c r="B351" s="28">
        <v>88.53619999999999</v>
      </c>
      <c r="C351" s="29">
        <v>178</v>
      </c>
      <c r="D351" t="s" s="30">
        <v>378</v>
      </c>
      <c r="E351" s="31">
        <v>1.74</v>
      </c>
      <c r="F351" s="32">
        <v>1100.67</v>
      </c>
      <c r="G351" s="33"/>
      <c r="H351" s="29"/>
      <c r="I351" s="34"/>
      <c r="J351" s="35">
        <v>1.03039787948055</v>
      </c>
      <c r="K351" s="33">
        <v>5.7</v>
      </c>
      <c r="L351" s="36">
        <v>-0.4460325</v>
      </c>
      <c r="M351" s="31">
        <v>4.91</v>
      </c>
      <c r="N351" s="37"/>
      <c r="O351" s="35">
        <v>0.654063578459626</v>
      </c>
      <c r="P351" s="39">
        <v>-0.020781</v>
      </c>
    </row>
    <row r="352" ht="15.35" customHeight="1">
      <c r="A352" s="27">
        <v>37316</v>
      </c>
      <c r="B352" s="28">
        <v>89.2097</v>
      </c>
      <c r="C352" s="29">
        <v>178.5</v>
      </c>
      <c r="D352" t="s" s="30">
        <v>379</v>
      </c>
      <c r="E352" s="31">
        <v>1.73</v>
      </c>
      <c r="F352" s="32">
        <v>1153.79</v>
      </c>
      <c r="G352" s="33"/>
      <c r="H352" s="29"/>
      <c r="I352" s="34"/>
      <c r="J352" s="35">
        <v>1.04729189455679</v>
      </c>
      <c r="K352" s="33">
        <v>5.7</v>
      </c>
      <c r="L352" s="36">
        <v>-0.45685</v>
      </c>
      <c r="M352" s="31">
        <v>5.28</v>
      </c>
      <c r="N352" s="37"/>
      <c r="O352" s="35">
        <v>0.636016263654736</v>
      </c>
      <c r="P352" s="39">
        <v>0.036272</v>
      </c>
    </row>
    <row r="353" ht="15.35" customHeight="1">
      <c r="A353" s="27">
        <v>37347</v>
      </c>
      <c r="B353" s="28">
        <v>89.63890000000001</v>
      </c>
      <c r="C353" s="29">
        <v>179.3</v>
      </c>
      <c r="D353" t="s" s="30">
        <v>380</v>
      </c>
      <c r="E353" s="31">
        <v>1.75</v>
      </c>
      <c r="F353" s="32">
        <v>1111.93</v>
      </c>
      <c r="G353" s="33"/>
      <c r="H353" s="29"/>
      <c r="I353" s="34"/>
      <c r="J353" s="35">
        <v>1.05565963297499</v>
      </c>
      <c r="K353" s="33">
        <v>5.9</v>
      </c>
      <c r="L353" s="36">
        <v>-0.48637</v>
      </c>
      <c r="M353" s="31">
        <v>5.21</v>
      </c>
      <c r="N353" s="37"/>
      <c r="O353" s="35">
        <v>0.616957283264285</v>
      </c>
      <c r="P353" s="39">
        <v>-0.062501</v>
      </c>
    </row>
    <row r="354" ht="15.35" customHeight="1">
      <c r="A354" s="27">
        <v>37377</v>
      </c>
      <c r="B354" s="28">
        <v>90.0271</v>
      </c>
      <c r="C354" s="29">
        <v>179.5</v>
      </c>
      <c r="D354" t="s" s="30">
        <v>381</v>
      </c>
      <c r="E354" s="31">
        <v>1.75</v>
      </c>
      <c r="F354" s="32">
        <v>1079.25</v>
      </c>
      <c r="G354" s="33"/>
      <c r="H354" s="29"/>
      <c r="I354" s="34"/>
      <c r="J354" s="35">
        <v>1.08268959190719</v>
      </c>
      <c r="K354" s="33">
        <v>5.8</v>
      </c>
      <c r="L354" s="36">
        <v>-0.597016</v>
      </c>
      <c r="M354" s="31">
        <v>5.16</v>
      </c>
      <c r="N354" s="37"/>
      <c r="O354" s="35">
        <v>0.598418487873455</v>
      </c>
      <c r="P354" s="39">
        <v>-0.0092</v>
      </c>
    </row>
    <row r="355" ht="15.35" customHeight="1">
      <c r="A355" s="27">
        <v>37408</v>
      </c>
      <c r="B355" s="28">
        <v>90.7645</v>
      </c>
      <c r="C355" s="29">
        <v>179.6</v>
      </c>
      <c r="D355" t="s" s="30">
        <v>382</v>
      </c>
      <c r="E355" s="31">
        <v>1.75</v>
      </c>
      <c r="F355" s="32">
        <v>1014.02</v>
      </c>
      <c r="G355" s="33"/>
      <c r="H355" s="29"/>
      <c r="I355" s="34"/>
      <c r="J355" s="35">
        <v>1.1377543416764</v>
      </c>
      <c r="K355" s="33">
        <v>5.8</v>
      </c>
      <c r="L355" s="36">
        <v>-0.5255</v>
      </c>
      <c r="M355" s="31">
        <v>4.93</v>
      </c>
      <c r="N355" s="37"/>
      <c r="O355" s="35">
        <v>0.59443252723781</v>
      </c>
      <c r="P355" s="39">
        <v>-0.07264900000000001</v>
      </c>
    </row>
    <row r="356" ht="15.35" customHeight="1">
      <c r="A356" s="27">
        <v>37438</v>
      </c>
      <c r="B356" s="28">
        <v>90.7437</v>
      </c>
      <c r="C356" s="29">
        <v>180</v>
      </c>
      <c r="D356" t="s" s="30">
        <v>383</v>
      </c>
      <c r="E356" s="31">
        <v>1.73</v>
      </c>
      <c r="F356" s="32">
        <v>903.59</v>
      </c>
      <c r="G356" s="33"/>
      <c r="H356" s="29"/>
      <c r="I356" s="34"/>
      <c r="J356" s="35">
        <v>1.1963009506545</v>
      </c>
      <c r="K356" s="33">
        <v>5.8</v>
      </c>
      <c r="L356" s="36">
        <v>-0.386465</v>
      </c>
      <c r="M356" s="31">
        <v>4.65</v>
      </c>
      <c r="N356" s="37"/>
      <c r="O356" s="35">
        <v>0.596116220969542</v>
      </c>
      <c r="P356" s="39">
        <v>-0.075487</v>
      </c>
    </row>
    <row r="357" ht="15.35" customHeight="1">
      <c r="A357" s="27">
        <v>37469</v>
      </c>
      <c r="B357" s="28">
        <v>90.6268</v>
      </c>
      <c r="C357" s="29">
        <v>180.5</v>
      </c>
      <c r="D357" t="s" s="30">
        <v>384</v>
      </c>
      <c r="E357" s="31">
        <v>1.74</v>
      </c>
      <c r="F357" s="32">
        <v>912.55</v>
      </c>
      <c r="G357" s="33"/>
      <c r="H357" s="29"/>
      <c r="I357" s="34"/>
      <c r="J357" s="35">
        <v>1.15624426205863</v>
      </c>
      <c r="K357" s="33">
        <v>5.7</v>
      </c>
      <c r="L357" s="36">
        <v>-0.358062</v>
      </c>
      <c r="M357" s="31">
        <v>4.26</v>
      </c>
      <c r="N357" s="37"/>
      <c r="O357" s="35">
        <v>0.59569717958202</v>
      </c>
      <c r="P357" s="39">
        <v>0.005661</v>
      </c>
    </row>
    <row r="358" ht="15.35" customHeight="1">
      <c r="A358" s="27">
        <v>37500</v>
      </c>
      <c r="B358" s="28">
        <v>90.72410000000001</v>
      </c>
      <c r="C358" s="29">
        <v>180.8</v>
      </c>
      <c r="D358" t="s" s="30">
        <v>385</v>
      </c>
      <c r="E358" s="31">
        <v>1.75</v>
      </c>
      <c r="F358" s="32">
        <v>867.8099999999999</v>
      </c>
      <c r="G358" s="33"/>
      <c r="H358" s="29"/>
      <c r="I358" s="34"/>
      <c r="J358" s="35">
        <v>1.15968788517879</v>
      </c>
      <c r="K358" s="33">
        <v>5.7</v>
      </c>
      <c r="L358" s="36">
        <v>-0.30884</v>
      </c>
      <c r="M358" s="31">
        <v>3.87</v>
      </c>
      <c r="N358" s="37"/>
      <c r="O358" s="35">
        <v>0.594527009718997</v>
      </c>
      <c r="P358" s="39">
        <v>-0.110365</v>
      </c>
    </row>
    <row r="359" ht="15.35" customHeight="1">
      <c r="A359" s="27">
        <v>37530</v>
      </c>
      <c r="B359" s="28">
        <v>90.4879</v>
      </c>
      <c r="C359" s="29">
        <v>181.2</v>
      </c>
      <c r="D359" t="s" s="30">
        <v>386</v>
      </c>
      <c r="E359" s="31">
        <v>1.75</v>
      </c>
      <c r="F359" s="32">
        <v>854.63</v>
      </c>
      <c r="G359" s="33"/>
      <c r="H359" s="29"/>
      <c r="I359" s="34"/>
      <c r="J359" s="35">
        <v>1.1061073758601</v>
      </c>
      <c r="K359" s="33">
        <v>5.7</v>
      </c>
      <c r="L359" s="36">
        <v>-0.27666</v>
      </c>
      <c r="M359" s="31">
        <v>3.94</v>
      </c>
      <c r="N359" s="37"/>
      <c r="O359" s="35">
        <v>0.594645020367543</v>
      </c>
      <c r="P359" s="39">
        <v>0.087199</v>
      </c>
    </row>
    <row r="360" ht="15.35" customHeight="1">
      <c r="A360" s="27">
        <v>37561</v>
      </c>
      <c r="B360" s="28">
        <v>90.9823</v>
      </c>
      <c r="C360" s="29">
        <v>181.5</v>
      </c>
      <c r="D360" t="s" s="30">
        <v>387</v>
      </c>
      <c r="E360" s="31">
        <v>1.34</v>
      </c>
      <c r="F360" s="32">
        <v>909.9299999999999</v>
      </c>
      <c r="G360" s="33"/>
      <c r="H360" s="29"/>
      <c r="I360" s="34"/>
      <c r="J360" s="35">
        <v>1.07211733413417</v>
      </c>
      <c r="K360" s="33">
        <v>5.9</v>
      </c>
      <c r="L360" s="36">
        <v>-0.37432</v>
      </c>
      <c r="M360" s="31">
        <v>4.05</v>
      </c>
      <c r="N360" s="37"/>
      <c r="O360" s="35">
        <v>0.603837348330743</v>
      </c>
      <c r="P360" s="39">
        <v>0.057819</v>
      </c>
    </row>
    <row r="361" ht="15.35" customHeight="1">
      <c r="A361" s="27">
        <v>37591</v>
      </c>
      <c r="B361" s="28">
        <v>90.4919</v>
      </c>
      <c r="C361" s="29">
        <v>181.8</v>
      </c>
      <c r="D361" t="s" s="30">
        <v>388</v>
      </c>
      <c r="E361" s="31">
        <v>1.24</v>
      </c>
      <c r="F361" s="32">
        <v>899.1799999999999</v>
      </c>
      <c r="G361" s="33"/>
      <c r="H361" s="29"/>
      <c r="I361" s="34"/>
      <c r="J361" s="35">
        <v>1.03156215030949</v>
      </c>
      <c r="K361" s="33">
        <v>6</v>
      </c>
      <c r="L361" s="36">
        <v>-0.39863</v>
      </c>
      <c r="M361" s="31">
        <v>4.03</v>
      </c>
      <c r="N361" s="37"/>
      <c r="O361" s="35">
        <v>0.618356733959619</v>
      </c>
      <c r="P361" s="39">
        <v>-0.059934</v>
      </c>
    </row>
    <row r="362" ht="15.35" customHeight="1">
      <c r="A362" s="27">
        <v>37622</v>
      </c>
      <c r="B362" s="28">
        <v>91.23950000000001</v>
      </c>
      <c r="C362" s="29">
        <v>182.6</v>
      </c>
      <c r="D362" t="s" s="30">
        <v>389</v>
      </c>
      <c r="E362" s="31">
        <v>1.24</v>
      </c>
      <c r="F362" s="32">
        <v>895.84</v>
      </c>
      <c r="G362" s="33"/>
      <c r="H362" s="29"/>
      <c r="I362" s="34"/>
      <c r="J362" s="35">
        <v>0.985612996903709</v>
      </c>
      <c r="K362" s="33">
        <v>5.8</v>
      </c>
      <c r="L362" s="36">
        <v>-0.42191</v>
      </c>
      <c r="M362" s="31">
        <v>4.05</v>
      </c>
      <c r="N362" s="37"/>
      <c r="O362" s="35">
        <v>0.635459499832601</v>
      </c>
      <c r="P362" s="39">
        <v>-0.027579</v>
      </c>
    </row>
    <row r="363" ht="15.35" customHeight="1">
      <c r="A363" s="27">
        <v>37653</v>
      </c>
      <c r="B363" s="28">
        <v>91.33839999999999</v>
      </c>
      <c r="C363" s="29">
        <v>183.6</v>
      </c>
      <c r="D363" t="s" s="30">
        <v>390</v>
      </c>
      <c r="E363" s="31">
        <v>1.26</v>
      </c>
      <c r="F363" s="32">
        <v>837.03</v>
      </c>
      <c r="G363" s="33"/>
      <c r="H363" s="29"/>
      <c r="I363" s="34"/>
      <c r="J363" s="35">
        <v>0.959180252041049</v>
      </c>
      <c r="K363" s="33">
        <v>5.9</v>
      </c>
      <c r="L363" s="36">
        <v>-0.4757025</v>
      </c>
      <c r="M363" s="31">
        <v>3.9</v>
      </c>
      <c r="N363" s="37"/>
      <c r="O363" s="35">
        <v>0.644002414732275</v>
      </c>
      <c r="P363" s="39">
        <v>-0.016146</v>
      </c>
    </row>
    <row r="364" ht="15.35" customHeight="1">
      <c r="A364" s="27">
        <v>37681</v>
      </c>
      <c r="B364" s="28">
        <v>91.069</v>
      </c>
      <c r="C364" s="29">
        <v>183.9</v>
      </c>
      <c r="D364" t="s" s="30">
        <v>391</v>
      </c>
      <c r="E364" s="31">
        <v>1.25</v>
      </c>
      <c r="F364" s="32">
        <v>846.63</v>
      </c>
      <c r="G364" s="33"/>
      <c r="H364" s="29"/>
      <c r="I364" s="34"/>
      <c r="J364" s="35">
        <v>0.949719183449914</v>
      </c>
      <c r="K364" s="33">
        <v>5.9</v>
      </c>
      <c r="L364" s="36">
        <v>-0.4941</v>
      </c>
      <c r="M364" s="31">
        <v>3.81</v>
      </c>
      <c r="N364" s="37"/>
      <c r="O364" s="35">
        <v>0.64387407263255</v>
      </c>
      <c r="P364" s="39">
        <v>0.009308</v>
      </c>
    </row>
    <row r="365" ht="15.35" customHeight="1">
      <c r="A365" s="27">
        <v>37712</v>
      </c>
      <c r="B365" s="28">
        <v>90.4913</v>
      </c>
      <c r="C365" s="29">
        <v>183.2</v>
      </c>
      <c r="D365" t="s" s="30">
        <v>392</v>
      </c>
      <c r="E365" s="31">
        <v>1.26</v>
      </c>
      <c r="F365" s="32">
        <v>890.03</v>
      </c>
      <c r="G365" s="33"/>
      <c r="H365" s="29"/>
      <c r="I365" s="34"/>
      <c r="J365" s="35">
        <v>0.969684742089222</v>
      </c>
      <c r="K365" s="33">
        <v>6</v>
      </c>
      <c r="L365" s="36">
        <v>-0.57324</v>
      </c>
      <c r="M365" s="31">
        <v>3.96</v>
      </c>
      <c r="N365" s="37"/>
      <c r="O365" s="35">
        <v>0.657038971127019</v>
      </c>
      <c r="P365" s="39">
        <v>0.081774</v>
      </c>
    </row>
    <row r="366" ht="15.35" customHeight="1">
      <c r="A366" s="27">
        <v>37742</v>
      </c>
      <c r="B366" s="28">
        <v>90.4697</v>
      </c>
      <c r="C366" s="29">
        <v>182.9</v>
      </c>
      <c r="D366" t="s" s="30">
        <v>393</v>
      </c>
      <c r="E366" s="31">
        <v>1.26</v>
      </c>
      <c r="F366" s="32">
        <v>935.96</v>
      </c>
      <c r="G366" s="33"/>
      <c r="H366" s="29"/>
      <c r="I366" s="34"/>
      <c r="J366" s="35">
        <v>0.951212437010422</v>
      </c>
      <c r="K366" s="33">
        <v>6.1</v>
      </c>
      <c r="L366" s="36">
        <v>-0.671116</v>
      </c>
      <c r="M366" s="31">
        <v>3.57</v>
      </c>
      <c r="N366" s="37"/>
      <c r="O366" s="35">
        <v>0.639297708232342</v>
      </c>
      <c r="P366" s="39">
        <v>0.052351</v>
      </c>
    </row>
    <row r="367" ht="15.35" customHeight="1">
      <c r="A367" s="27">
        <v>37773</v>
      </c>
      <c r="B367" s="28">
        <v>90.5899</v>
      </c>
      <c r="C367" s="29">
        <v>183.1</v>
      </c>
      <c r="D367" t="s" s="30">
        <v>394</v>
      </c>
      <c r="E367" s="31">
        <v>1.22</v>
      </c>
      <c r="F367" s="32">
        <v>988</v>
      </c>
      <c r="G367" s="33"/>
      <c r="H367" s="29"/>
      <c r="I367" s="34"/>
      <c r="J367" s="35">
        <v>0.901543393374248</v>
      </c>
      <c r="K367" s="33">
        <v>6.3</v>
      </c>
      <c r="L367" s="36">
        <v>-0.6678500000000001</v>
      </c>
      <c r="M367" s="31">
        <v>3.33</v>
      </c>
      <c r="N367" s="37"/>
      <c r="O367" s="35">
        <v>0.627911221540182</v>
      </c>
      <c r="P367" s="39">
        <v>0.011816</v>
      </c>
    </row>
    <row r="368" ht="15.35" customHeight="1">
      <c r="A368" s="27">
        <v>37803</v>
      </c>
      <c r="B368" s="28">
        <v>91.06140000000001</v>
      </c>
      <c r="C368" s="29">
        <v>183.7</v>
      </c>
      <c r="D368" t="s" s="30">
        <v>395</v>
      </c>
      <c r="E368" s="31">
        <v>1.01</v>
      </c>
      <c r="F368" s="32">
        <v>992.54</v>
      </c>
      <c r="G368" s="33"/>
      <c r="H368" s="29"/>
      <c r="I368" s="34"/>
      <c r="J368" s="35">
        <v>0.879792042912612</v>
      </c>
      <c r="K368" s="33">
        <v>6.2</v>
      </c>
      <c r="L368" s="36">
        <v>-0.6619</v>
      </c>
      <c r="M368" s="31">
        <v>3.98</v>
      </c>
      <c r="N368" s="37"/>
      <c r="O368" s="35">
        <v>0.627544338125656</v>
      </c>
      <c r="P368" s="39">
        <v>0.017232</v>
      </c>
    </row>
    <row r="369" ht="15.35" customHeight="1">
      <c r="A369" s="27">
        <v>37834</v>
      </c>
      <c r="B369" s="28">
        <v>90.84520000000001</v>
      </c>
      <c r="C369" s="29">
        <v>184.5</v>
      </c>
      <c r="D369" t="s" s="30">
        <v>396</v>
      </c>
      <c r="E369" s="31">
        <v>1.03</v>
      </c>
      <c r="F369" s="32">
        <v>989.53</v>
      </c>
      <c r="G369" s="33"/>
      <c r="H369" s="29"/>
      <c r="I369" s="34"/>
      <c r="J369" s="35">
        <v>0.857590605900551</v>
      </c>
      <c r="K369" s="33">
        <v>6.1</v>
      </c>
      <c r="L369" s="36">
        <v>-0.644962</v>
      </c>
      <c r="M369" s="31">
        <v>4.45</v>
      </c>
      <c r="N369" s="37"/>
      <c r="O369" s="35">
        <v>0.626101358196123</v>
      </c>
      <c r="P369" s="39">
        <v>0.018897</v>
      </c>
    </row>
    <row r="370" ht="15.35" customHeight="1">
      <c r="A370" s="27">
        <v>37865</v>
      </c>
      <c r="B370" s="28">
        <v>91.4453</v>
      </c>
      <c r="C370" s="29">
        <v>185.1</v>
      </c>
      <c r="D370" t="s" s="30">
        <v>397</v>
      </c>
      <c r="E370" s="31">
        <v>1.01</v>
      </c>
      <c r="F370" s="32">
        <v>1019.44</v>
      </c>
      <c r="G370" s="33"/>
      <c r="H370" s="29"/>
      <c r="I370" s="34"/>
      <c r="J370" s="35">
        <v>0.847357337589179</v>
      </c>
      <c r="K370" s="33">
        <v>6.1</v>
      </c>
      <c r="L370" s="36">
        <v>-0.6323925</v>
      </c>
      <c r="M370" s="31">
        <v>4.27</v>
      </c>
      <c r="N370" s="37"/>
      <c r="O370" s="35">
        <v>0.627888863807324</v>
      </c>
      <c r="P370" s="39">
        <v>-0.011537</v>
      </c>
    </row>
    <row r="371" ht="15.35" customHeight="1">
      <c r="A371" s="27">
        <v>37895</v>
      </c>
      <c r="B371" s="28">
        <v>91.5595</v>
      </c>
      <c r="C371" s="29">
        <v>184.9</v>
      </c>
      <c r="D371" t="s" s="30">
        <v>398</v>
      </c>
      <c r="E371" s="31">
        <v>1.01</v>
      </c>
      <c r="F371" s="32">
        <v>1038.73</v>
      </c>
      <c r="G371" s="33"/>
      <c r="H371" s="29"/>
      <c r="I371" s="34"/>
      <c r="J371" s="35">
        <v>0.850017262153661</v>
      </c>
      <c r="K371" s="33">
        <v>6</v>
      </c>
      <c r="L371" s="36">
        <v>-0.6645720000000001</v>
      </c>
      <c r="M371" s="31">
        <v>4.29</v>
      </c>
      <c r="N371" s="37"/>
      <c r="O371" s="35">
        <v>0.619050347102169</v>
      </c>
      <c r="P371" s="39">
        <v>0.05486</v>
      </c>
    </row>
    <row r="372" ht="15.35" customHeight="1">
      <c r="A372" s="27">
        <v>37926</v>
      </c>
      <c r="B372" s="28">
        <v>92.1763</v>
      </c>
      <c r="C372" s="29">
        <v>185</v>
      </c>
      <c r="D372" t="s" s="30">
        <v>399</v>
      </c>
      <c r="E372" s="31">
        <v>1</v>
      </c>
      <c r="F372" s="32">
        <v>1049.9</v>
      </c>
      <c r="G372" s="33"/>
      <c r="H372" s="29"/>
      <c r="I372" s="34"/>
      <c r="J372" s="35">
        <v>0.805563899043386</v>
      </c>
      <c r="K372" s="33">
        <v>5.8</v>
      </c>
      <c r="L372" s="36">
        <v>-0.69235</v>
      </c>
      <c r="M372" s="31">
        <v>4.3</v>
      </c>
      <c r="N372" s="37"/>
      <c r="O372" s="35">
        <v>0.60548464684499</v>
      </c>
      <c r="P372" s="39">
        <v>0.008559000000000001</v>
      </c>
    </row>
    <row r="373" ht="15.35" customHeight="1">
      <c r="A373" s="27">
        <v>37956</v>
      </c>
      <c r="B373" s="28">
        <v>92.25320000000001</v>
      </c>
      <c r="C373" s="29">
        <v>185.5</v>
      </c>
      <c r="D373" t="s" s="30">
        <v>400</v>
      </c>
      <c r="E373" s="31">
        <v>0.98</v>
      </c>
      <c r="F373" s="32">
        <v>1080.64</v>
      </c>
      <c r="G373" s="33"/>
      <c r="H373" s="29"/>
      <c r="I373" s="34"/>
      <c r="J373" s="35">
        <v>0.782431503055228</v>
      </c>
      <c r="K373" s="33">
        <v>5.7</v>
      </c>
      <c r="L373" s="36">
        <v>-0.6963375000000001</v>
      </c>
      <c r="M373" s="31">
        <v>4.27</v>
      </c>
      <c r="N373" s="37"/>
      <c r="O373" s="35">
        <v>0.590773443415375</v>
      </c>
      <c r="P373" s="39">
        <v>0.05098</v>
      </c>
    </row>
    <row r="374" ht="15.35" customHeight="1">
      <c r="A374" s="27">
        <v>37987</v>
      </c>
      <c r="B374" s="28">
        <v>92.4067</v>
      </c>
      <c r="C374" s="29">
        <v>186.3</v>
      </c>
      <c r="D374" t="s" s="30">
        <v>401</v>
      </c>
      <c r="E374" s="31">
        <v>1</v>
      </c>
      <c r="F374" s="32">
        <v>1132.52</v>
      </c>
      <c r="G374" s="33"/>
      <c r="H374" s="29"/>
      <c r="I374" s="34"/>
      <c r="J374" s="35">
        <v>0.763181977086978</v>
      </c>
      <c r="K374" s="33">
        <v>5.7</v>
      </c>
      <c r="L374" s="36">
        <v>-0.738476</v>
      </c>
      <c r="M374" s="31">
        <v>4.15</v>
      </c>
      <c r="N374" s="37"/>
      <c r="O374" s="35">
        <v>0.588548625930547</v>
      </c>
      <c r="P374" s="39">
        <v>0.018378</v>
      </c>
    </row>
    <row r="375" ht="15.35" customHeight="1">
      <c r="A375" s="27">
        <v>38018</v>
      </c>
      <c r="B375" s="28">
        <v>92.9687</v>
      </c>
      <c r="C375" s="29">
        <v>186.7</v>
      </c>
      <c r="D375" t="s" s="30">
        <v>402</v>
      </c>
      <c r="E375" s="31">
        <v>1.01</v>
      </c>
      <c r="F375" s="32">
        <v>1143.36</v>
      </c>
      <c r="G375" s="33"/>
      <c r="H375" s="29"/>
      <c r="I375" s="34"/>
      <c r="J375" s="35">
        <v>0.747650012013729</v>
      </c>
      <c r="K375" s="33">
        <v>5.6</v>
      </c>
      <c r="L375" s="36">
        <v>-0.7808725</v>
      </c>
      <c r="M375" s="31">
        <v>4.08</v>
      </c>
      <c r="N375" s="37"/>
      <c r="O375" s="35">
        <v>0.588508665869905</v>
      </c>
      <c r="P375" s="39">
        <v>0.013803</v>
      </c>
    </row>
    <row r="376" ht="15.35" customHeight="1">
      <c r="A376" s="27">
        <v>38047</v>
      </c>
      <c r="B376" s="28">
        <v>92.59999999999999</v>
      </c>
      <c r="C376" s="29">
        <v>187.1</v>
      </c>
      <c r="D376" t="s" s="30">
        <v>403</v>
      </c>
      <c r="E376" s="31">
        <v>1</v>
      </c>
      <c r="F376" s="32">
        <v>1123.98</v>
      </c>
      <c r="G376" s="33"/>
      <c r="H376" s="29"/>
      <c r="I376" s="34"/>
      <c r="J376" s="35">
        <v>0.745424495340986</v>
      </c>
      <c r="K376" s="33">
        <v>5.8</v>
      </c>
      <c r="L376" s="36">
        <v>-0.78961</v>
      </c>
      <c r="M376" s="31">
        <v>3.83</v>
      </c>
      <c r="N376" s="37"/>
      <c r="O376" s="35">
        <v>0.594428287272212</v>
      </c>
      <c r="P376" s="39">
        <v>-0.015882</v>
      </c>
    </row>
    <row r="377" ht="15.35" customHeight="1">
      <c r="A377" s="27">
        <v>38078</v>
      </c>
      <c r="B377" s="28">
        <v>92.9761</v>
      </c>
      <c r="C377" s="29">
        <v>187.4</v>
      </c>
      <c r="D377" t="s" s="30">
        <v>404</v>
      </c>
      <c r="E377" s="31">
        <v>1</v>
      </c>
      <c r="F377" s="32">
        <v>1133.36</v>
      </c>
      <c r="G377" s="33"/>
      <c r="H377" s="29"/>
      <c r="I377" s="34"/>
      <c r="J377" s="35">
        <v>0.756313123262054</v>
      </c>
      <c r="K377" s="33">
        <v>5.6</v>
      </c>
      <c r="L377" s="36">
        <v>-0.766084</v>
      </c>
      <c r="M377" s="31">
        <v>4.35</v>
      </c>
      <c r="N377" s="37"/>
      <c r="O377" s="35">
        <v>0.5953278088999659</v>
      </c>
      <c r="P377" s="39">
        <v>-0.016384</v>
      </c>
    </row>
    <row r="378" ht="15.35" customHeight="1">
      <c r="A378" s="27">
        <v>38108</v>
      </c>
      <c r="B378" s="28">
        <v>93.6446</v>
      </c>
      <c r="C378" s="29">
        <v>188.2</v>
      </c>
      <c r="D378" t="s" s="30">
        <v>405</v>
      </c>
      <c r="E378" s="31">
        <v>1</v>
      </c>
      <c r="F378" s="32">
        <v>1102.78</v>
      </c>
      <c r="G378" s="33"/>
      <c r="H378" s="29"/>
      <c r="I378" s="34"/>
      <c r="J378" s="35">
        <v>0.751302561122457</v>
      </c>
      <c r="K378" s="33">
        <v>5.6</v>
      </c>
      <c r="L378" s="36">
        <v>-0.7036750000000001</v>
      </c>
      <c r="M378" s="31">
        <v>4.72</v>
      </c>
      <c r="N378" s="37"/>
      <c r="O378" s="35">
        <v>0.602929463615154</v>
      </c>
      <c r="P378" s="39">
        <v>0.013029</v>
      </c>
    </row>
    <row r="379" ht="15.35" customHeight="1">
      <c r="A379" s="27">
        <v>38139</v>
      </c>
      <c r="B379" s="28">
        <v>92.9303</v>
      </c>
      <c r="C379" s="29">
        <v>188.9</v>
      </c>
      <c r="D379" t="s" s="30">
        <v>406</v>
      </c>
      <c r="E379" s="31">
        <v>1.03</v>
      </c>
      <c r="F379" s="32">
        <v>1132.76</v>
      </c>
      <c r="G379" s="33"/>
      <c r="H379" s="29"/>
      <c r="I379" s="34"/>
      <c r="J379" s="35">
        <v>0.762831836425072</v>
      </c>
      <c r="K379" s="33">
        <v>5.6</v>
      </c>
      <c r="L379" s="36">
        <v>-0.6856625</v>
      </c>
      <c r="M379" s="31">
        <v>4.73</v>
      </c>
      <c r="N379" s="37"/>
      <c r="O379" s="35">
        <v>0.609553809984102</v>
      </c>
      <c r="P379" s="39">
        <v>0.018688</v>
      </c>
    </row>
    <row r="380" ht="15.35" customHeight="1">
      <c r="A380" s="27">
        <v>38169</v>
      </c>
      <c r="B380" s="28">
        <v>93.6109</v>
      </c>
      <c r="C380" s="29">
        <v>189.1</v>
      </c>
      <c r="D380" t="s" s="30">
        <v>407</v>
      </c>
      <c r="E380" s="31">
        <v>1.26</v>
      </c>
      <c r="F380" s="32">
        <v>1105.85</v>
      </c>
      <c r="G380" s="33"/>
      <c r="H380" s="29"/>
      <c r="I380" s="34"/>
      <c r="J380" s="35">
        <v>0.784474462778346</v>
      </c>
      <c r="K380" s="33">
        <v>5.5</v>
      </c>
      <c r="L380" s="36">
        <v>-0.689096</v>
      </c>
      <c r="M380" s="31">
        <v>4.5</v>
      </c>
      <c r="N380" s="37"/>
      <c r="O380" s="35">
        <v>0.599845437638733</v>
      </c>
      <c r="P380" s="39">
        <v>-0.033954</v>
      </c>
    </row>
    <row r="381" ht="15.35" customHeight="1">
      <c r="A381" s="27">
        <v>38200</v>
      </c>
      <c r="B381" s="28">
        <v>93.69580000000001</v>
      </c>
      <c r="C381" s="29">
        <v>189.2</v>
      </c>
      <c r="D381" t="s" s="30">
        <v>408</v>
      </c>
      <c r="E381" s="31">
        <v>1.43</v>
      </c>
      <c r="F381" s="32">
        <v>1088.94</v>
      </c>
      <c r="G381" s="33"/>
      <c r="H381" s="29"/>
      <c r="I381" s="34"/>
      <c r="J381" s="35">
        <v>0.764781246928702</v>
      </c>
      <c r="K381" s="33">
        <v>5.4</v>
      </c>
      <c r="L381" s="36">
        <v>-0.6818175</v>
      </c>
      <c r="M381" s="31">
        <v>4.28</v>
      </c>
      <c r="N381" s="37"/>
      <c r="O381" s="35">
        <v>0.590901463356924</v>
      </c>
      <c r="P381" s="39">
        <v>0.002707</v>
      </c>
    </row>
    <row r="382" ht="15.35" customHeight="1">
      <c r="A382" s="27">
        <v>38231</v>
      </c>
      <c r="B382" s="28">
        <v>93.7958</v>
      </c>
      <c r="C382" s="29">
        <v>189.8</v>
      </c>
      <c r="D382" t="s" s="30">
        <v>409</v>
      </c>
      <c r="E382" s="31">
        <v>1.61</v>
      </c>
      <c r="F382" s="32">
        <v>1117.66</v>
      </c>
      <c r="G382" s="33"/>
      <c r="H382" s="29"/>
      <c r="I382" s="34"/>
      <c r="J382" s="35">
        <v>0.764635082761394</v>
      </c>
      <c r="K382" s="33">
        <v>5.4</v>
      </c>
      <c r="L382" s="36">
        <v>-0.693435</v>
      </c>
      <c r="M382" s="31">
        <v>4.13</v>
      </c>
      <c r="N382" s="37"/>
      <c r="O382" s="35">
        <v>0.596376486765328</v>
      </c>
      <c r="P382" s="39">
        <v>0.009717</v>
      </c>
    </row>
    <row r="383" ht="15.35" customHeight="1">
      <c r="A383" s="27">
        <v>38261</v>
      </c>
      <c r="B383" s="28">
        <v>94.62260000000001</v>
      </c>
      <c r="C383" s="29">
        <v>190.8</v>
      </c>
      <c r="D383" t="s" s="30">
        <v>410</v>
      </c>
      <c r="E383" s="31">
        <v>1.76</v>
      </c>
      <c r="F383" s="32">
        <v>1117.21</v>
      </c>
      <c r="G383" s="33"/>
      <c r="H383" s="29"/>
      <c r="I383" s="34"/>
      <c r="J383" s="35">
        <v>0.771520665511474</v>
      </c>
      <c r="K383" s="33">
        <v>5.5</v>
      </c>
      <c r="L383" s="36">
        <v>-0.7123</v>
      </c>
      <c r="M383" s="31">
        <v>4.1</v>
      </c>
      <c r="N383" s="37"/>
      <c r="O383" s="35">
        <v>0.6098960524150761</v>
      </c>
      <c r="P383" s="39">
        <v>0.013873</v>
      </c>
    </row>
    <row r="384" ht="15.35" customHeight="1">
      <c r="A384" s="27">
        <v>38292</v>
      </c>
      <c r="B384" s="28">
        <v>94.84910000000001</v>
      </c>
      <c r="C384" s="29">
        <v>191.7</v>
      </c>
      <c r="D384" t="s" s="30">
        <v>411</v>
      </c>
      <c r="E384" s="31">
        <v>1.93</v>
      </c>
      <c r="F384" s="32">
        <v>1168.94</v>
      </c>
      <c r="G384" s="33"/>
      <c r="H384" s="29"/>
      <c r="I384" s="34"/>
      <c r="J384" s="35">
        <v>0.803199312394238</v>
      </c>
      <c r="K384" s="33">
        <v>5.4</v>
      </c>
      <c r="L384" s="36">
        <v>-0.7122849999999999</v>
      </c>
      <c r="M384" s="31">
        <v>4.19</v>
      </c>
      <c r="N384" s="37"/>
      <c r="O384" s="35">
        <v>0.621459405433762</v>
      </c>
      <c r="P384" s="39">
        <v>0.039059</v>
      </c>
    </row>
    <row r="385" ht="15.35" customHeight="1">
      <c r="A385" s="27">
        <v>38322</v>
      </c>
      <c r="B385" s="28">
        <v>95.58410000000001</v>
      </c>
      <c r="C385" s="29">
        <v>191.7</v>
      </c>
      <c r="D385" t="s" s="30">
        <v>412</v>
      </c>
      <c r="E385" s="31">
        <v>2.16</v>
      </c>
      <c r="F385" s="32">
        <v>1199.21</v>
      </c>
      <c r="G385" s="33"/>
      <c r="H385" s="29"/>
      <c r="I385" s="34"/>
      <c r="J385" s="35">
        <v>0.77816387567399</v>
      </c>
      <c r="K385" s="33">
        <v>5.4</v>
      </c>
      <c r="L385" s="36">
        <v>-0.7162500000000001</v>
      </c>
      <c r="M385" s="31">
        <v>4.23</v>
      </c>
      <c r="N385" s="37"/>
      <c r="O385" s="35">
        <v>0.644902471700081</v>
      </c>
      <c r="P385" s="39">
        <v>0.032134</v>
      </c>
    </row>
    <row r="386" ht="15.35" customHeight="1">
      <c r="A386" s="27">
        <v>38353</v>
      </c>
      <c r="B386" s="28">
        <v>95.9285</v>
      </c>
      <c r="C386" s="29">
        <v>191.6</v>
      </c>
      <c r="D386" t="s" s="30">
        <v>413</v>
      </c>
      <c r="E386" s="31">
        <v>2.28</v>
      </c>
      <c r="F386" s="32">
        <v>1181.41</v>
      </c>
      <c r="G386" s="33"/>
      <c r="H386" s="29"/>
      <c r="I386" s="34"/>
      <c r="J386" s="35">
        <v>0.773503823332475</v>
      </c>
      <c r="K386" s="33">
        <v>5.3</v>
      </c>
      <c r="L386" s="36">
        <v>-0.7219875</v>
      </c>
      <c r="M386" s="31">
        <v>4.22</v>
      </c>
      <c r="N386" s="37"/>
      <c r="O386" s="35">
        <v>0.65038446580277</v>
      </c>
      <c r="P386" s="39">
        <v>-0.025424</v>
      </c>
    </row>
    <row r="387" ht="15.35" customHeight="1">
      <c r="A387" s="27">
        <v>38384</v>
      </c>
      <c r="B387" s="28">
        <v>96.62869999999999</v>
      </c>
      <c r="C387" s="29">
        <v>192.4</v>
      </c>
      <c r="D387" t="s" s="30">
        <v>414</v>
      </c>
      <c r="E387" s="31">
        <v>2.5</v>
      </c>
      <c r="F387" s="32">
        <v>1199.63</v>
      </c>
      <c r="G387" s="33"/>
      <c r="H387" s="29"/>
      <c r="I387" s="34"/>
      <c r="J387" s="35">
        <v>0.766857199783627</v>
      </c>
      <c r="K387" s="33">
        <v>5.4</v>
      </c>
      <c r="L387" s="36">
        <v>-0.7193525</v>
      </c>
      <c r="M387" s="31">
        <v>4.17</v>
      </c>
      <c r="N387" s="37"/>
      <c r="O387" s="35">
        <v>0.6357733145104461</v>
      </c>
      <c r="P387" s="39">
        <v>0.019552</v>
      </c>
    </row>
    <row r="388" ht="15.35" customHeight="1">
      <c r="A388" s="27">
        <v>38412</v>
      </c>
      <c r="B388" s="28">
        <v>96.4907</v>
      </c>
      <c r="C388" s="29">
        <v>193.1</v>
      </c>
      <c r="D388" t="s" s="30">
        <v>415</v>
      </c>
      <c r="E388" s="31">
        <v>2.63</v>
      </c>
      <c r="F388" s="32">
        <v>1194.9</v>
      </c>
      <c r="G388" s="33"/>
      <c r="H388" s="29"/>
      <c r="I388" s="34"/>
      <c r="J388" s="35">
        <v>0.766393887093593</v>
      </c>
      <c r="K388" s="33">
        <v>5.2</v>
      </c>
      <c r="L388" s="36">
        <v>-0.7060824999999999</v>
      </c>
      <c r="M388" s="31">
        <v>4.5</v>
      </c>
      <c r="N388" s="37"/>
      <c r="O388" s="35">
        <v>0.627745961213183</v>
      </c>
      <c r="P388" s="39">
        <v>-0.01934</v>
      </c>
    </row>
    <row r="389" ht="15.35" customHeight="1">
      <c r="A389" s="27">
        <v>38443</v>
      </c>
      <c r="B389" s="28">
        <v>96.68089999999999</v>
      </c>
      <c r="C389" s="29">
        <v>193.7</v>
      </c>
      <c r="D389" t="s" s="30">
        <v>416</v>
      </c>
      <c r="E389" s="31">
        <v>2.79</v>
      </c>
      <c r="F389" s="32">
        <v>1164.43</v>
      </c>
      <c r="G389" s="33"/>
      <c r="H389" s="29"/>
      <c r="I389" s="34"/>
      <c r="J389" s="35">
        <v>0.775328525406076</v>
      </c>
      <c r="K389" s="33">
        <v>5.2</v>
      </c>
      <c r="L389" s="36">
        <v>-0.676112</v>
      </c>
      <c r="M389" s="31">
        <v>4.34</v>
      </c>
      <c r="N389" s="37"/>
      <c r="O389" s="35">
        <v>0.622948811987008</v>
      </c>
      <c r="P389" s="39">
        <v>-0.021026</v>
      </c>
    </row>
    <row r="390" ht="15.35" customHeight="1">
      <c r="A390" s="27">
        <v>38473</v>
      </c>
      <c r="B390" s="28">
        <v>96.7925</v>
      </c>
      <c r="C390" s="29">
        <v>193.6</v>
      </c>
      <c r="D390" t="s" s="30">
        <v>417</v>
      </c>
      <c r="E390" s="31">
        <v>3</v>
      </c>
      <c r="F390" s="32">
        <v>1178.28</v>
      </c>
      <c r="G390" s="33"/>
      <c r="H390" s="29"/>
      <c r="I390" s="34"/>
      <c r="J390" s="35">
        <v>0.766437941667737</v>
      </c>
      <c r="K390" s="33">
        <v>5.1</v>
      </c>
      <c r="L390" s="36">
        <v>-0.6205375</v>
      </c>
      <c r="M390" s="31">
        <v>4.14</v>
      </c>
      <c r="N390" s="37"/>
      <c r="O390" s="35">
        <v>0.62814892633754</v>
      </c>
      <c r="P390" s="39">
        <v>0.029594</v>
      </c>
    </row>
    <row r="391" ht="15.35" customHeight="1">
      <c r="A391" s="27">
        <v>38504</v>
      </c>
      <c r="B391" s="28">
        <v>97.19</v>
      </c>
      <c r="C391" s="29">
        <v>193.7</v>
      </c>
      <c r="D391" t="s" s="30">
        <v>418</v>
      </c>
      <c r="E391" s="31">
        <v>3.04</v>
      </c>
      <c r="F391" s="32">
        <v>1202.25</v>
      </c>
      <c r="G391" s="33"/>
      <c r="H391" s="29"/>
      <c r="I391" s="34"/>
      <c r="J391" s="35">
        <v>0.747376457339632</v>
      </c>
      <c r="K391" s="33">
        <v>5</v>
      </c>
      <c r="L391" s="36">
        <v>-0.6178475</v>
      </c>
      <c r="M391" s="31">
        <v>4</v>
      </c>
      <c r="N391" s="37"/>
      <c r="O391" s="35">
        <v>0.639261732062941</v>
      </c>
      <c r="P391" s="39">
        <v>-0.000583</v>
      </c>
    </row>
    <row r="392" ht="15.35" customHeight="1">
      <c r="A392" s="27">
        <v>38534</v>
      </c>
      <c r="B392" s="28">
        <v>96.8981</v>
      </c>
      <c r="C392" s="29">
        <v>194.9</v>
      </c>
      <c r="D392" t="s" s="30">
        <v>419</v>
      </c>
      <c r="E392" s="31">
        <v>3.26</v>
      </c>
      <c r="F392" s="32">
        <v>1222.24</v>
      </c>
      <c r="G392" s="33"/>
      <c r="H392" s="29"/>
      <c r="I392" s="34"/>
      <c r="J392" s="35">
        <v>0.742376876838035</v>
      </c>
      <c r="K392" s="33">
        <v>5</v>
      </c>
      <c r="L392" s="36">
        <v>-0.649052</v>
      </c>
      <c r="M392" s="31">
        <v>4.18</v>
      </c>
      <c r="N392" s="37"/>
      <c r="O392" s="35">
        <v>0.660546793662139</v>
      </c>
      <c r="P392" s="39">
        <v>0.034964</v>
      </c>
    </row>
    <row r="393" ht="15.35" customHeight="1">
      <c r="A393" s="27">
        <v>38565</v>
      </c>
      <c r="B393" s="28">
        <v>97.2223</v>
      </c>
      <c r="C393" s="29">
        <v>196.1</v>
      </c>
      <c r="D393" t="s" s="30">
        <v>420</v>
      </c>
      <c r="E393" s="31">
        <v>3.5</v>
      </c>
      <c r="F393" s="32">
        <v>1224.27</v>
      </c>
      <c r="G393" s="33"/>
      <c r="H393" s="29"/>
      <c r="I393" s="34"/>
      <c r="J393" s="35">
        <v>0.728770173823641</v>
      </c>
      <c r="K393" s="33">
        <v>4.9</v>
      </c>
      <c r="L393" s="36">
        <v>-0.6347075</v>
      </c>
      <c r="M393" s="31">
        <v>4.26</v>
      </c>
      <c r="N393" s="37"/>
      <c r="O393" s="35">
        <v>0.685087819765516</v>
      </c>
      <c r="P393" s="39">
        <v>-0.012159</v>
      </c>
    </row>
    <row r="394" ht="15.35" customHeight="1">
      <c r="A394" s="27">
        <v>38596</v>
      </c>
      <c r="B394" s="28">
        <v>95.3463</v>
      </c>
      <c r="C394" s="29">
        <v>198.8</v>
      </c>
      <c r="D394" t="s" s="30">
        <v>421</v>
      </c>
      <c r="E394" s="31">
        <v>3.62</v>
      </c>
      <c r="F394" s="32">
        <v>1225.92</v>
      </c>
      <c r="G394" s="33"/>
      <c r="H394" s="29"/>
      <c r="I394" s="34"/>
      <c r="J394" s="35">
        <v>0.72067153081341</v>
      </c>
      <c r="K394" s="33">
        <v>5</v>
      </c>
      <c r="L394" s="36">
        <v>-0.602312</v>
      </c>
      <c r="M394" s="31">
        <v>4.2</v>
      </c>
      <c r="N394" s="37"/>
      <c r="O394" s="35">
        <v>0.72891435018267</v>
      </c>
      <c r="P394" s="39">
        <v>0.005167</v>
      </c>
    </row>
    <row r="395" ht="15.35" customHeight="1">
      <c r="A395" s="27">
        <v>38626</v>
      </c>
      <c r="B395" s="28">
        <v>96.49809999999999</v>
      </c>
      <c r="C395" s="29">
        <v>199.1</v>
      </c>
      <c r="D395" t="s" s="30">
        <v>422</v>
      </c>
      <c r="E395" s="31">
        <v>3.78</v>
      </c>
      <c r="F395" s="32">
        <v>1191.96</v>
      </c>
      <c r="G395" s="33"/>
      <c r="H395" s="29"/>
      <c r="I395" s="34"/>
      <c r="J395" s="35">
        <v>0.72826411034552</v>
      </c>
      <c r="K395" s="33">
        <v>5</v>
      </c>
      <c r="L395" s="36">
        <v>-0.60659</v>
      </c>
      <c r="M395" s="31">
        <v>4.46</v>
      </c>
      <c r="N395" s="37"/>
      <c r="O395" s="35">
        <v>0.732280326732184</v>
      </c>
      <c r="P395" s="39">
        <v>-0.018372</v>
      </c>
    </row>
    <row r="396" ht="15.35" customHeight="1">
      <c r="A396" s="27">
        <v>38657</v>
      </c>
      <c r="B396" s="28">
        <v>97.5646</v>
      </c>
      <c r="C396" s="29">
        <v>198.1</v>
      </c>
      <c r="D396" t="s" s="30">
        <v>423</v>
      </c>
      <c r="E396" s="31">
        <v>4</v>
      </c>
      <c r="F396" s="32">
        <v>1237.37</v>
      </c>
      <c r="G396" s="33"/>
      <c r="H396" s="29"/>
      <c r="I396" s="34"/>
      <c r="J396" s="35">
        <v>0.7351260910183181</v>
      </c>
      <c r="K396" s="33">
        <v>5</v>
      </c>
      <c r="L396" s="36">
        <v>-0.6104000000000001</v>
      </c>
      <c r="M396" s="31">
        <v>4.54</v>
      </c>
      <c r="N396" s="37"/>
      <c r="O396" s="35">
        <v>0.716817266961895</v>
      </c>
      <c r="P396" s="39">
        <v>0.035189</v>
      </c>
    </row>
    <row r="397" ht="15.35" customHeight="1">
      <c r="A397" s="27">
        <v>38687</v>
      </c>
      <c r="B397" s="28">
        <v>98.0222</v>
      </c>
      <c r="C397" s="29">
        <v>198.1</v>
      </c>
      <c r="D397" t="s" s="30">
        <v>424</v>
      </c>
      <c r="E397" s="31">
        <v>4.16</v>
      </c>
      <c r="F397" s="32">
        <v>1262.07</v>
      </c>
      <c r="G397" s="33"/>
      <c r="H397" s="29"/>
      <c r="I397" s="34"/>
      <c r="J397" s="35">
        <v>0.72229811337604</v>
      </c>
      <c r="K397" s="33">
        <v>4.9</v>
      </c>
      <c r="L397" s="36">
        <v>-0.595738</v>
      </c>
      <c r="M397" s="31">
        <v>4.47</v>
      </c>
      <c r="N397" s="37"/>
      <c r="O397" s="35">
        <v>0.690033706826359</v>
      </c>
      <c r="P397" s="39">
        <v>-0.00326</v>
      </c>
    </row>
    <row r="398" ht="15.35" customHeight="1">
      <c r="A398" s="27">
        <v>38718</v>
      </c>
      <c r="B398" s="28">
        <v>98.20440000000001</v>
      </c>
      <c r="C398" s="29">
        <v>199.3</v>
      </c>
      <c r="D398" t="s" s="30">
        <v>425</v>
      </c>
      <c r="E398" s="31">
        <v>4.29</v>
      </c>
      <c r="F398" s="32">
        <v>1278.73</v>
      </c>
      <c r="G398" s="33"/>
      <c r="H398" s="29"/>
      <c r="I398" s="34"/>
      <c r="J398" s="35">
        <v>0.731453846411671</v>
      </c>
      <c r="K398" s="33">
        <v>4.7</v>
      </c>
      <c r="L398" s="36">
        <v>-0.6170025</v>
      </c>
      <c r="M398" s="31">
        <v>4.42</v>
      </c>
      <c r="N398" s="37"/>
      <c r="O398" s="35">
        <v>0.6843767859473761</v>
      </c>
      <c r="P398" s="39">
        <v>0.022942</v>
      </c>
    </row>
    <row r="399" ht="15.35" customHeight="1">
      <c r="A399" s="27">
        <v>38749</v>
      </c>
      <c r="B399" s="28">
        <v>98.24039999999999</v>
      </c>
      <c r="C399" s="29">
        <v>199.4</v>
      </c>
      <c r="D399" t="s" s="30">
        <v>426</v>
      </c>
      <c r="E399" s="31">
        <v>4.49</v>
      </c>
      <c r="F399" s="32">
        <v>1276.65</v>
      </c>
      <c r="G399" s="33"/>
      <c r="H399" s="29"/>
      <c r="I399" s="34"/>
      <c r="J399" s="35">
        <v>0.71425161895056</v>
      </c>
      <c r="K399" s="33">
        <v>4.8</v>
      </c>
      <c r="L399" s="36">
        <v>-0.6450175</v>
      </c>
      <c r="M399" s="31">
        <v>4.57</v>
      </c>
      <c r="N399" s="37"/>
      <c r="O399" s="35">
        <v>0.6741639894800709</v>
      </c>
      <c r="P399" s="39">
        <v>-0.000975</v>
      </c>
    </row>
    <row r="400" ht="15.35" customHeight="1">
      <c r="A400" s="27">
        <v>38777</v>
      </c>
      <c r="B400" s="28">
        <v>98.4742</v>
      </c>
      <c r="C400" s="29">
        <v>199.7</v>
      </c>
      <c r="D400" t="s" s="30">
        <v>427</v>
      </c>
      <c r="E400" s="31">
        <v>4.59</v>
      </c>
      <c r="F400" s="32">
        <v>1293.74</v>
      </c>
      <c r="G400" s="33"/>
      <c r="H400" s="29"/>
      <c r="I400" s="34"/>
      <c r="J400" s="35">
        <v>0.703335635680544</v>
      </c>
      <c r="K400" s="33">
        <v>4.7</v>
      </c>
      <c r="L400" s="36">
        <v>-0.65724</v>
      </c>
      <c r="M400" s="31">
        <v>4.72</v>
      </c>
      <c r="N400" s="37"/>
      <c r="O400" s="35">
        <v>0.655557103324831</v>
      </c>
      <c r="P400" s="39">
        <v>0.009209</v>
      </c>
    </row>
    <row r="401" ht="15.35" customHeight="1">
      <c r="A401" s="27">
        <v>38808</v>
      </c>
      <c r="B401" s="28">
        <v>98.7765</v>
      </c>
      <c r="C401" s="29">
        <v>200.7</v>
      </c>
      <c r="D401" t="s" s="30">
        <v>428</v>
      </c>
      <c r="E401" s="31">
        <v>4.79</v>
      </c>
      <c r="F401" s="32">
        <v>1302.17</v>
      </c>
      <c r="G401" s="33"/>
      <c r="H401" s="29"/>
      <c r="I401" s="34"/>
      <c r="J401" s="35">
        <v>0.69757405755833</v>
      </c>
      <c r="K401" s="33">
        <v>4.7</v>
      </c>
      <c r="L401" s="36">
        <v>-0.671175</v>
      </c>
      <c r="M401" s="31">
        <v>4.99</v>
      </c>
      <c r="N401" s="37"/>
      <c r="O401" s="35">
        <v>0.653929123910553</v>
      </c>
      <c r="P401" s="39">
        <v>0.008463999999999999</v>
      </c>
    </row>
    <row r="402" ht="15.35" customHeight="1">
      <c r="A402" s="27">
        <v>38838</v>
      </c>
      <c r="B402" s="28">
        <v>98.7884</v>
      </c>
      <c r="C402" s="29">
        <v>201.3</v>
      </c>
      <c r="D402" t="s" s="30">
        <v>429</v>
      </c>
      <c r="E402" s="31">
        <v>4.94</v>
      </c>
      <c r="F402" s="32">
        <v>1290.01</v>
      </c>
      <c r="G402" s="33"/>
      <c r="H402" s="29"/>
      <c r="I402" s="34"/>
      <c r="J402" s="35">
        <v>0.7060743895902331</v>
      </c>
      <c r="K402" s="33">
        <v>4.6</v>
      </c>
      <c r="L402" s="36">
        <v>-0.653085</v>
      </c>
      <c r="M402" s="31">
        <v>5.11</v>
      </c>
      <c r="N402" s="37"/>
      <c r="O402" s="35">
        <v>0.650853160403534</v>
      </c>
      <c r="P402" s="39">
        <v>-0.032619</v>
      </c>
    </row>
    <row r="403" ht="15.35" customHeight="1">
      <c r="A403" s="27">
        <v>38869</v>
      </c>
      <c r="B403" s="28">
        <v>99.1069</v>
      </c>
      <c r="C403" s="29">
        <v>201.8</v>
      </c>
      <c r="D403" t="s" s="30">
        <v>430</v>
      </c>
      <c r="E403" s="31">
        <v>4.99</v>
      </c>
      <c r="F403" s="32">
        <v>1253.17</v>
      </c>
      <c r="G403" s="33"/>
      <c r="H403" s="29"/>
      <c r="I403" s="34"/>
      <c r="J403" s="35">
        <v>0.686243803629759</v>
      </c>
      <c r="K403" s="33">
        <v>4.6</v>
      </c>
      <c r="L403" s="36">
        <v>-0.596894</v>
      </c>
      <c r="M403" s="31">
        <v>5.11</v>
      </c>
      <c r="N403" s="37"/>
      <c r="O403" s="35">
        <v>0.647940938212286</v>
      </c>
      <c r="P403" s="39">
        <v>-0.002413</v>
      </c>
    </row>
    <row r="404" ht="15.35" customHeight="1">
      <c r="A404" s="27">
        <v>38899</v>
      </c>
      <c r="B404" s="28">
        <v>99.03570000000001</v>
      </c>
      <c r="C404" s="29">
        <v>202.9</v>
      </c>
      <c r="D404" t="s" s="30">
        <v>431</v>
      </c>
      <c r="E404" s="31">
        <v>5.24</v>
      </c>
      <c r="F404" s="32">
        <v>1260.24</v>
      </c>
      <c r="G404" s="33"/>
      <c r="H404" s="29"/>
      <c r="I404" s="34"/>
      <c r="J404" s="35">
        <v>0.681859694649782</v>
      </c>
      <c r="K404" s="33">
        <v>4.7</v>
      </c>
      <c r="L404" s="36">
        <v>-0.591495</v>
      </c>
      <c r="M404" s="31">
        <v>5.09</v>
      </c>
      <c r="N404" s="37"/>
      <c r="O404" s="35">
        <v>0.646253419197393</v>
      </c>
      <c r="P404" s="39">
        <v>0.001571</v>
      </c>
    </row>
    <row r="405" ht="15.35" customHeight="1">
      <c r="A405" s="27">
        <v>38930</v>
      </c>
      <c r="B405" s="28">
        <v>99.45829999999999</v>
      </c>
      <c r="C405" s="29">
        <v>203.8</v>
      </c>
      <c r="D405" t="s" s="30">
        <v>432</v>
      </c>
      <c r="E405" s="31">
        <v>5.25</v>
      </c>
      <c r="F405" s="32">
        <v>1287.15</v>
      </c>
      <c r="G405" s="33"/>
      <c r="H405" s="29"/>
      <c r="I405" s="34"/>
      <c r="J405" s="35">
        <v>0.6637261387983659</v>
      </c>
      <c r="K405" s="33">
        <v>4.7</v>
      </c>
      <c r="L405" s="36">
        <v>-0.6342825</v>
      </c>
      <c r="M405" s="31">
        <v>4.88</v>
      </c>
      <c r="N405" s="37"/>
      <c r="O405" s="35">
        <v>0.651796620509869</v>
      </c>
      <c r="P405" s="39">
        <v>0.01995</v>
      </c>
    </row>
    <row r="406" ht="15.35" customHeight="1">
      <c r="A406" s="27">
        <v>38961</v>
      </c>
      <c r="B406" s="28">
        <v>99.2544</v>
      </c>
      <c r="C406" s="29">
        <v>202.8</v>
      </c>
      <c r="D406" t="s" s="30">
        <v>433</v>
      </c>
      <c r="E406" s="31">
        <v>5.25</v>
      </c>
      <c r="F406" s="32">
        <v>1317.74</v>
      </c>
      <c r="G406" s="33"/>
      <c r="H406" s="29"/>
      <c r="I406" s="34"/>
      <c r="J406" s="35">
        <v>0.650975217204002</v>
      </c>
      <c r="K406" s="33">
        <v>4.5</v>
      </c>
      <c r="L406" s="36">
        <v>-0.6346580000000001</v>
      </c>
      <c r="M406" s="31">
        <v>4.72</v>
      </c>
      <c r="N406" s="37"/>
      <c r="O406" s="35">
        <v>0.668654092353975</v>
      </c>
      <c r="P406" s="39">
        <v>0.022387</v>
      </c>
    </row>
    <row r="407" ht="15.35" customHeight="1">
      <c r="A407" s="27">
        <v>38991</v>
      </c>
      <c r="B407" s="28">
        <v>99.1514</v>
      </c>
      <c r="C407" s="29">
        <v>201.9</v>
      </c>
      <c r="D407" t="s" s="30">
        <v>434</v>
      </c>
      <c r="E407" s="31">
        <v>5.25</v>
      </c>
      <c r="F407" s="32">
        <v>1363.38</v>
      </c>
      <c r="G407" s="33"/>
      <c r="H407" s="29"/>
      <c r="I407" s="34"/>
      <c r="J407" s="35">
        <v>0.650701373833061</v>
      </c>
      <c r="K407" s="33">
        <v>4.4</v>
      </c>
      <c r="L407" s="36">
        <v>-0.643315</v>
      </c>
      <c r="M407" s="31">
        <v>4.73</v>
      </c>
      <c r="N407" s="37"/>
      <c r="O407" s="35">
        <v>0.655386537661561</v>
      </c>
      <c r="P407" s="39">
        <v>0.028427</v>
      </c>
    </row>
    <row r="408" ht="15.35" customHeight="1">
      <c r="A408" s="27">
        <v>39022</v>
      </c>
      <c r="B408" s="28">
        <v>99.09739999999999</v>
      </c>
      <c r="C408" s="29">
        <v>202</v>
      </c>
      <c r="D408" t="s" s="30">
        <v>435</v>
      </c>
      <c r="E408" s="31">
        <v>5.25</v>
      </c>
      <c r="F408" s="32">
        <v>1388.64</v>
      </c>
      <c r="G408" s="33"/>
      <c r="H408" s="29"/>
      <c r="I408" s="34"/>
      <c r="J408" s="35">
        <v>0.641439329862928</v>
      </c>
      <c r="K408" s="33">
        <v>4.5</v>
      </c>
      <c r="L408" s="36">
        <v>-0.675545</v>
      </c>
      <c r="M408" s="31">
        <v>4.6</v>
      </c>
      <c r="N408" s="37"/>
      <c r="O408" s="35">
        <v>0.642610864623419</v>
      </c>
      <c r="P408" s="39">
        <v>0.014185</v>
      </c>
    </row>
    <row r="409" ht="15.35" customHeight="1">
      <c r="A409" s="27">
        <v>39052</v>
      </c>
      <c r="B409" s="28">
        <v>100.1117</v>
      </c>
      <c r="C409" s="29">
        <v>203.1</v>
      </c>
      <c r="D409" t="s" s="30">
        <v>436</v>
      </c>
      <c r="E409" s="31">
        <v>5.24</v>
      </c>
      <c r="F409" s="32">
        <v>1416.42</v>
      </c>
      <c r="G409" s="33"/>
      <c r="H409" s="29"/>
      <c r="I409" s="34"/>
      <c r="J409" s="35">
        <v>0.634939744240739</v>
      </c>
      <c r="K409" s="33">
        <v>4.4</v>
      </c>
      <c r="L409" s="36">
        <v>-0.658492</v>
      </c>
      <c r="M409" s="31">
        <v>4.56</v>
      </c>
      <c r="N409" s="37"/>
      <c r="O409" s="35">
        <v>0.643543742400827</v>
      </c>
      <c r="P409" s="39">
        <v>0.009768000000000001</v>
      </c>
    </row>
    <row r="410" ht="15.35" customHeight="1">
      <c r="A410" s="27">
        <v>39083</v>
      </c>
      <c r="B410" s="28">
        <v>99.7226</v>
      </c>
      <c r="C410" s="29">
        <v>203.437</v>
      </c>
      <c r="D410" t="s" s="30">
        <v>437</v>
      </c>
      <c r="E410" s="31">
        <v>5.25</v>
      </c>
      <c r="F410" s="32">
        <v>1424.16</v>
      </c>
      <c r="G410" s="33"/>
      <c r="H410" s="29"/>
      <c r="I410" s="34"/>
      <c r="J410" s="35">
        <v>0.637268401996671</v>
      </c>
      <c r="K410" s="33">
        <v>4.6</v>
      </c>
      <c r="L410" s="36">
        <v>-0.68787</v>
      </c>
      <c r="M410" s="31">
        <v>4.76</v>
      </c>
      <c r="N410" s="37"/>
      <c r="O410" s="35">
        <v>0.644074071069842</v>
      </c>
      <c r="P410" s="39">
        <v>0.010913</v>
      </c>
    </row>
    <row r="411" ht="15.35" customHeight="1">
      <c r="A411" s="27">
        <v>39114</v>
      </c>
      <c r="B411" s="28">
        <v>100.6919</v>
      </c>
      <c r="C411" s="29">
        <v>204.226</v>
      </c>
      <c r="D411" t="s" s="30">
        <v>438</v>
      </c>
      <c r="E411" s="31">
        <v>5.26</v>
      </c>
      <c r="F411" s="32">
        <v>1444.8</v>
      </c>
      <c r="G411" s="33"/>
      <c r="H411" s="29"/>
      <c r="I411" s="34"/>
      <c r="J411" s="35">
        <v>0.644380995899851</v>
      </c>
      <c r="K411" s="33">
        <v>4.5</v>
      </c>
      <c r="L411" s="36">
        <v>-0.7226025</v>
      </c>
      <c r="M411" s="31">
        <v>4.72</v>
      </c>
      <c r="N411" s="37"/>
      <c r="O411" s="35">
        <v>0.638713862901099</v>
      </c>
      <c r="P411" s="39">
        <v>-0.023088</v>
      </c>
    </row>
    <row r="412" ht="15.35" customHeight="1">
      <c r="A412" s="27">
        <v>39142</v>
      </c>
      <c r="B412" s="28">
        <v>100.8857</v>
      </c>
      <c r="C412" s="29">
        <v>205.288</v>
      </c>
      <c r="D412" t="s" s="30">
        <v>439</v>
      </c>
      <c r="E412" s="31">
        <v>5.26</v>
      </c>
      <c r="F412" s="32">
        <v>1406.95</v>
      </c>
      <c r="G412" s="33"/>
      <c r="H412" s="29"/>
      <c r="I412" s="34"/>
      <c r="J412" s="35">
        <v>0.65625541804606</v>
      </c>
      <c r="K412" s="33">
        <v>4.4</v>
      </c>
      <c r="L412" s="36">
        <v>-0.660016</v>
      </c>
      <c r="M412" s="31">
        <v>4.56</v>
      </c>
      <c r="N412" s="37"/>
      <c r="O412" s="35">
        <v>0.632212013578982</v>
      </c>
      <c r="P412" s="39">
        <v>0.006594</v>
      </c>
    </row>
    <row r="413" ht="15.35" customHeight="1">
      <c r="A413" s="27">
        <v>39173</v>
      </c>
      <c r="B413" s="28">
        <v>101.5777</v>
      </c>
      <c r="C413" s="29">
        <v>205.904</v>
      </c>
      <c r="D413" t="s" s="30">
        <v>440</v>
      </c>
      <c r="E413" s="31">
        <v>5.25</v>
      </c>
      <c r="F413" s="32">
        <v>1463.64</v>
      </c>
      <c r="G413" s="33"/>
      <c r="H413" s="29"/>
      <c r="I413" s="34"/>
      <c r="J413" s="35">
        <v>0.680627057080873</v>
      </c>
      <c r="K413" s="33">
        <v>4.5</v>
      </c>
      <c r="L413" s="36">
        <v>-0.630225</v>
      </c>
      <c r="M413" s="31">
        <v>4.69</v>
      </c>
      <c r="N413" s="37"/>
      <c r="O413" s="35">
        <v>0.619658704980414</v>
      </c>
      <c r="P413" s="39">
        <v>0.039591</v>
      </c>
    </row>
    <row r="414" ht="15.35" customHeight="1">
      <c r="A414" s="27">
        <v>39203</v>
      </c>
      <c r="B414" s="28">
        <v>101.6481</v>
      </c>
      <c r="C414" s="29">
        <v>206.755</v>
      </c>
      <c r="D414" t="s" s="30">
        <v>441</v>
      </c>
      <c r="E414" s="31">
        <v>5.25</v>
      </c>
      <c r="F414" s="32">
        <v>1511.14</v>
      </c>
      <c r="G414" s="33"/>
      <c r="H414" s="29"/>
      <c r="I414" s="34"/>
      <c r="J414" s="35">
        <v>0.710256470792762</v>
      </c>
      <c r="K414" s="33">
        <v>4.4</v>
      </c>
      <c r="L414" s="36">
        <v>-0.626125</v>
      </c>
      <c r="M414" s="31">
        <v>4.75</v>
      </c>
      <c r="N414" s="37"/>
      <c r="O414" s="35">
        <v>0.603410555545397</v>
      </c>
      <c r="P414" s="39">
        <v>0.030359</v>
      </c>
    </row>
    <row r="415" ht="15.35" customHeight="1">
      <c r="A415" s="27">
        <v>39234</v>
      </c>
      <c r="B415" s="28">
        <v>101.6741</v>
      </c>
      <c r="C415" s="29">
        <v>207.234</v>
      </c>
      <c r="D415" t="s" s="30">
        <v>442</v>
      </c>
      <c r="E415" s="31">
        <v>5.25</v>
      </c>
      <c r="F415" s="32">
        <v>1514.19</v>
      </c>
      <c r="G415" s="33"/>
      <c r="H415" s="29"/>
      <c r="I415" s="34"/>
      <c r="J415" s="35">
        <v>0.740138741577821</v>
      </c>
      <c r="K415" s="33">
        <v>4.6</v>
      </c>
      <c r="L415" s="36">
        <v>-0.592278</v>
      </c>
      <c r="M415" s="31">
        <v>5.1</v>
      </c>
      <c r="N415" s="37"/>
      <c r="O415" s="35">
        <v>0.6048574928531</v>
      </c>
      <c r="P415" s="39">
        <v>-0.02062</v>
      </c>
    </row>
    <row r="416" ht="15.35" customHeight="1">
      <c r="A416" s="27">
        <v>39264</v>
      </c>
      <c r="B416" s="28">
        <v>101.5627</v>
      </c>
      <c r="C416" s="29">
        <v>207.603</v>
      </c>
      <c r="D416" t="s" s="30">
        <v>443</v>
      </c>
      <c r="E416" s="31">
        <v>5.26</v>
      </c>
      <c r="F416" s="40">
        <v>1520.71</v>
      </c>
      <c r="G416" s="33"/>
      <c r="H416" s="29"/>
      <c r="I416" s="34"/>
      <c r="J416" s="35">
        <v>0.778624500687961</v>
      </c>
      <c r="K416" s="33">
        <v>4.7</v>
      </c>
      <c r="L416" s="36">
        <v>-0.46025</v>
      </c>
      <c r="M416" s="31">
        <v>5</v>
      </c>
      <c r="N416" s="37"/>
      <c r="O416" s="35">
        <v>0.6175264072604481</v>
      </c>
      <c r="P416" s="39">
        <v>-0.035197</v>
      </c>
    </row>
    <row r="417" ht="15.35" customHeight="1">
      <c r="A417" s="27">
        <v>39295</v>
      </c>
      <c r="B417" s="28">
        <v>101.7751</v>
      </c>
      <c r="C417" s="29">
        <v>207.667</v>
      </c>
      <c r="D417" t="s" s="30">
        <v>444</v>
      </c>
      <c r="E417" s="31">
        <v>5.02</v>
      </c>
      <c r="F417" s="32">
        <v>1454.62</v>
      </c>
      <c r="G417" s="33"/>
      <c r="H417" s="29"/>
      <c r="I417" s="34"/>
      <c r="J417" s="35">
        <v>0.783891473431246</v>
      </c>
      <c r="K417" s="33">
        <v>4.6</v>
      </c>
      <c r="L417" s="36">
        <v>0.007861999999999999</v>
      </c>
      <c r="M417" s="31">
        <v>4.67</v>
      </c>
      <c r="N417" s="37"/>
      <c r="O417" s="35">
        <v>0.641633190677238</v>
      </c>
      <c r="P417" s="39">
        <v>0.010894</v>
      </c>
    </row>
    <row r="418" ht="15.35" customHeight="1">
      <c r="A418" s="27">
        <v>39326</v>
      </c>
      <c r="B418" s="28">
        <v>102.0279</v>
      </c>
      <c r="C418" s="29">
        <v>208.547</v>
      </c>
      <c r="D418" t="s" s="30">
        <v>445</v>
      </c>
      <c r="E418" s="31">
        <v>4.94</v>
      </c>
      <c r="F418" s="32">
        <v>1497.12</v>
      </c>
      <c r="G418" s="33"/>
      <c r="H418" s="29"/>
      <c r="I418" s="34"/>
      <c r="J418" s="35">
        <v>0.806230998858159</v>
      </c>
      <c r="K418" s="33">
        <v>4.7</v>
      </c>
      <c r="L418" s="36">
        <v>0.1820075</v>
      </c>
      <c r="M418" s="31">
        <v>4.52</v>
      </c>
      <c r="N418" s="37"/>
      <c r="O418" s="35">
        <v>0.653606161575955</v>
      </c>
      <c r="P418" s="39">
        <v>0.034268</v>
      </c>
    </row>
    <row r="419" ht="15.35" customHeight="1">
      <c r="A419" s="27">
        <v>39356</v>
      </c>
      <c r="B419" s="28">
        <v>101.7289</v>
      </c>
      <c r="C419" s="29">
        <v>209.19</v>
      </c>
      <c r="D419" t="s" s="30">
        <v>446</v>
      </c>
      <c r="E419" s="31">
        <v>4.76</v>
      </c>
      <c r="F419" s="32">
        <v>1539.66</v>
      </c>
      <c r="G419" s="33"/>
      <c r="H419" s="29"/>
      <c r="I419" s="34"/>
      <c r="J419" s="35">
        <v>0.8425657800192961</v>
      </c>
      <c r="K419" s="33">
        <v>4.7</v>
      </c>
      <c r="L419" s="36">
        <v>-0.00309</v>
      </c>
      <c r="M419" s="31">
        <v>4.53</v>
      </c>
      <c r="N419" s="37"/>
      <c r="O419" s="35">
        <v>0.664001128619767</v>
      </c>
      <c r="P419" s="39">
        <v>0.01416</v>
      </c>
    </row>
    <row r="420" ht="15.35" customHeight="1">
      <c r="A420" s="27">
        <v>39387</v>
      </c>
      <c r="B420" s="28">
        <v>102.3185</v>
      </c>
      <c r="C420" s="29">
        <v>210.834</v>
      </c>
      <c r="D420" t="s" s="30">
        <v>447</v>
      </c>
      <c r="E420" s="31">
        <v>4.49</v>
      </c>
      <c r="F420" s="32">
        <v>1463.39</v>
      </c>
      <c r="G420" s="33"/>
      <c r="H420" s="29"/>
      <c r="I420" s="34"/>
      <c r="J420" s="35">
        <v>0.89708434401536</v>
      </c>
      <c r="K420" s="33">
        <v>4.7</v>
      </c>
      <c r="L420" s="36">
        <v>0.265604</v>
      </c>
      <c r="M420" s="31">
        <v>4.15</v>
      </c>
      <c r="N420" s="37"/>
      <c r="O420" s="35">
        <v>0.686953942223606</v>
      </c>
      <c r="P420" s="39">
        <v>-0.044782</v>
      </c>
    </row>
    <row r="421" ht="15.35" customHeight="1">
      <c r="A421" s="27">
        <v>39417</v>
      </c>
      <c r="B421" s="28">
        <v>102.3074</v>
      </c>
      <c r="C421" s="29">
        <v>211.445</v>
      </c>
      <c r="D421" t="s" s="30">
        <v>448</v>
      </c>
      <c r="E421" s="31">
        <v>4.24</v>
      </c>
      <c r="F421" s="32">
        <v>1479.22</v>
      </c>
      <c r="G421" s="33"/>
      <c r="H421" s="29"/>
      <c r="I421" s="34"/>
      <c r="J421" s="35">
        <v>0.91018843368129</v>
      </c>
      <c r="K421" s="33">
        <v>5</v>
      </c>
      <c r="L421" s="36">
        <v>0.5672525</v>
      </c>
      <c r="M421" s="31">
        <v>4.1</v>
      </c>
      <c r="N421" s="37"/>
      <c r="O421" s="35">
        <v>0.694047754027327</v>
      </c>
      <c r="P421" s="39">
        <v>-0.008815999999999999</v>
      </c>
    </row>
    <row r="422" ht="15.35" customHeight="1">
      <c r="A422" s="27">
        <v>39448</v>
      </c>
      <c r="B422" s="28">
        <v>102.1686</v>
      </c>
      <c r="C422" s="29">
        <v>212.174</v>
      </c>
      <c r="D422" t="s" s="30">
        <v>449</v>
      </c>
      <c r="E422" s="31">
        <v>3.94</v>
      </c>
      <c r="F422" s="32">
        <v>1378.76</v>
      </c>
      <c r="G422" s="33"/>
      <c r="H422" s="29"/>
      <c r="I422" s="34"/>
      <c r="J422" s="35">
        <v>0.949167282370541</v>
      </c>
      <c r="K422" s="33">
        <v>5</v>
      </c>
      <c r="L422" s="36">
        <v>0.43678</v>
      </c>
      <c r="M422" s="31">
        <v>3.74</v>
      </c>
      <c r="N422" s="37"/>
      <c r="O422" s="35">
        <v>0.695965001146061</v>
      </c>
      <c r="P422" s="39">
        <v>-0.063266</v>
      </c>
    </row>
    <row r="423" ht="15.35" customHeight="1">
      <c r="A423" s="27">
        <v>39479</v>
      </c>
      <c r="B423" s="28">
        <v>101.7673</v>
      </c>
      <c r="C423" s="29">
        <v>212.687</v>
      </c>
      <c r="D423" t="s" s="30">
        <v>450</v>
      </c>
      <c r="E423" s="31">
        <v>2.98</v>
      </c>
      <c r="F423" s="32">
        <v>1354.87</v>
      </c>
      <c r="G423" s="33"/>
      <c r="H423" s="29"/>
      <c r="I423" s="34"/>
      <c r="J423" s="35">
        <v>0.95761357143694</v>
      </c>
      <c r="K423" s="33">
        <v>4.9</v>
      </c>
      <c r="L423" s="36">
        <v>0.567524</v>
      </c>
      <c r="M423" s="31">
        <v>3.74</v>
      </c>
      <c r="N423" s="37"/>
      <c r="O423" s="35">
        <v>0.7089829515988511</v>
      </c>
      <c r="P423" s="39">
        <v>-0.032719</v>
      </c>
    </row>
    <row r="424" ht="15.35" customHeight="1">
      <c r="A424" s="27">
        <v>39508</v>
      </c>
      <c r="B424" s="28">
        <v>101.3986</v>
      </c>
      <c r="C424" s="29">
        <v>213.448</v>
      </c>
      <c r="D424" t="s" s="30">
        <v>451</v>
      </c>
      <c r="E424" s="31">
        <v>2.61</v>
      </c>
      <c r="F424" s="32">
        <v>1316.94</v>
      </c>
      <c r="G424" s="33"/>
      <c r="H424" s="29"/>
      <c r="I424" s="34"/>
      <c r="J424" s="35">
        <v>0.975911529270148</v>
      </c>
      <c r="K424" s="33">
        <v>5.1</v>
      </c>
      <c r="L424" s="36">
        <v>0.906155</v>
      </c>
      <c r="M424" s="31">
        <v>3.51</v>
      </c>
      <c r="N424" s="37"/>
      <c r="O424" s="35">
        <v>0.720824074115924</v>
      </c>
      <c r="P424" s="39">
        <v>-0.0051</v>
      </c>
    </row>
    <row r="425" ht="15.35" customHeight="1">
      <c r="A425" s="27">
        <v>39539</v>
      </c>
      <c r="B425" s="28">
        <v>100.7238</v>
      </c>
      <c r="C425" s="29">
        <v>213.942</v>
      </c>
      <c r="D425" t="s" s="30">
        <v>452</v>
      </c>
      <c r="E425" s="31">
        <v>2.28</v>
      </c>
      <c r="F425" s="32">
        <v>1370.47</v>
      </c>
      <c r="G425" s="33"/>
      <c r="H425" s="29"/>
      <c r="I425" s="34"/>
      <c r="J425" s="35">
        <v>1.02118604837245</v>
      </c>
      <c r="K425" s="33">
        <v>5</v>
      </c>
      <c r="L425" s="36">
        <v>0.7659925</v>
      </c>
      <c r="M425" s="31">
        <v>3.68</v>
      </c>
      <c r="N425" s="37"/>
      <c r="O425" s="35">
        <v>0.748442811232605</v>
      </c>
      <c r="P425" s="39">
        <v>0.046829</v>
      </c>
    </row>
    <row r="426" ht="15.35" customHeight="1">
      <c r="A426" s="27">
        <v>39569</v>
      </c>
      <c r="B426" s="28">
        <v>100.1399</v>
      </c>
      <c r="C426" s="29">
        <v>215.208</v>
      </c>
      <c r="D426" t="s" s="30">
        <v>453</v>
      </c>
      <c r="E426" s="31">
        <v>1.98</v>
      </c>
      <c r="F426" s="32">
        <v>1403.22</v>
      </c>
      <c r="G426" s="33"/>
      <c r="H426" s="29"/>
      <c r="I426" s="34"/>
      <c r="J426" s="35">
        <v>1.07835500540639</v>
      </c>
      <c r="K426" s="33">
        <v>5.4</v>
      </c>
      <c r="L426" s="36">
        <v>0.450492</v>
      </c>
      <c r="M426" s="31">
        <v>3.88</v>
      </c>
      <c r="N426" s="37"/>
      <c r="O426" s="35">
        <v>0.785303300789824</v>
      </c>
      <c r="P426" s="39">
        <v>0.011186</v>
      </c>
    </row>
    <row r="427" ht="15.35" customHeight="1">
      <c r="A427" s="27">
        <v>39600</v>
      </c>
      <c r="B427" s="28">
        <v>99.9141</v>
      </c>
      <c r="C427" s="29">
        <v>217.463</v>
      </c>
      <c r="D427" t="s" s="30">
        <v>454</v>
      </c>
      <c r="E427" s="31">
        <v>2</v>
      </c>
      <c r="F427" s="32">
        <v>1341.25</v>
      </c>
      <c r="G427" s="33"/>
      <c r="H427" s="29"/>
      <c r="I427" s="34"/>
      <c r="J427" s="35">
        <v>1.17157662423219</v>
      </c>
      <c r="K427" s="33">
        <v>5.6</v>
      </c>
      <c r="L427" s="36">
        <v>0.5809325</v>
      </c>
      <c r="M427" s="31">
        <v>4.1</v>
      </c>
      <c r="N427" s="37"/>
      <c r="O427" s="35">
        <v>0.818582772422077</v>
      </c>
      <c r="P427" s="39">
        <v>-0.08454200000000001</v>
      </c>
    </row>
    <row r="428" ht="15.35" customHeight="1">
      <c r="A428" s="27">
        <v>39630</v>
      </c>
      <c r="B428" s="28">
        <v>99.4943</v>
      </c>
      <c r="C428" s="29">
        <v>219.016</v>
      </c>
      <c r="D428" t="s" s="30">
        <v>455</v>
      </c>
      <c r="E428" s="31">
        <v>2.01</v>
      </c>
      <c r="F428" s="32">
        <v>1257.33</v>
      </c>
      <c r="G428" s="33"/>
      <c r="H428" s="29"/>
      <c r="I428" s="34"/>
      <c r="J428" s="35">
        <v>1.21569320498426</v>
      </c>
      <c r="K428" s="33">
        <v>5.8</v>
      </c>
      <c r="L428" s="36">
        <v>0.7266475</v>
      </c>
      <c r="M428" s="31">
        <v>4.01</v>
      </c>
      <c r="N428" s="37"/>
      <c r="O428" s="35">
        <v>0.862009658630554</v>
      </c>
      <c r="P428" s="39">
        <v>-0.008806</v>
      </c>
    </row>
    <row r="429" ht="15.35" customHeight="1">
      <c r="A429" s="27">
        <v>39661</v>
      </c>
      <c r="B429" s="28">
        <v>97.9367</v>
      </c>
      <c r="C429" s="29">
        <v>218.69</v>
      </c>
      <c r="D429" t="s" s="30">
        <v>456</v>
      </c>
      <c r="E429" s="31">
        <v>2</v>
      </c>
      <c r="F429" s="32">
        <v>1281.47</v>
      </c>
      <c r="G429" s="33"/>
      <c r="H429" s="29"/>
      <c r="I429" s="34"/>
      <c r="J429" s="35">
        <v>1.29245986686439</v>
      </c>
      <c r="K429" s="33">
        <v>6.1</v>
      </c>
      <c r="L429" s="36">
        <v>0.6591320000000001</v>
      </c>
      <c r="M429" s="31">
        <v>3.89</v>
      </c>
      <c r="N429" s="37"/>
      <c r="O429" s="35">
        <v>0.931397424143744</v>
      </c>
      <c r="P429" s="39">
        <v>0.013655</v>
      </c>
    </row>
    <row r="430" ht="15.35" customHeight="1">
      <c r="A430" s="27">
        <v>39692</v>
      </c>
      <c r="B430" s="28">
        <v>93.6585</v>
      </c>
      <c r="C430" s="29">
        <v>218.877</v>
      </c>
      <c r="D430" t="s" s="30">
        <v>457</v>
      </c>
      <c r="E430" s="35">
        <v>1.91130426170128</v>
      </c>
      <c r="F430" s="32">
        <v>1216.95</v>
      </c>
      <c r="G430" s="33"/>
      <c r="H430" s="29"/>
      <c r="I430" s="34"/>
      <c r="J430" s="35">
        <v>1.42685986980699</v>
      </c>
      <c r="K430" s="33">
        <v>6.1</v>
      </c>
      <c r="L430" s="36">
        <v>1.3246925</v>
      </c>
      <c r="M430" s="31">
        <v>3.69</v>
      </c>
      <c r="N430" s="37"/>
      <c r="O430" s="35">
        <v>1.01576026337915</v>
      </c>
      <c r="P430" s="39">
        <v>-0.086967</v>
      </c>
    </row>
    <row r="431" ht="15.35" customHeight="1">
      <c r="A431" s="27">
        <v>39722</v>
      </c>
      <c r="B431" s="28">
        <v>94.58450000000001</v>
      </c>
      <c r="C431" s="29">
        <v>216.995</v>
      </c>
      <c r="D431" t="s" s="30">
        <v>458</v>
      </c>
      <c r="E431" s="35">
        <v>1.83924343043073</v>
      </c>
      <c r="F431" s="32">
        <v>968.8</v>
      </c>
      <c r="G431" s="33"/>
      <c r="H431" s="29"/>
      <c r="I431" s="34"/>
      <c r="J431" s="35">
        <v>1.55773063575257</v>
      </c>
      <c r="K431" s="33">
        <v>6.5</v>
      </c>
      <c r="L431" s="36">
        <v>2.336274</v>
      </c>
      <c r="M431" s="31">
        <v>3.81</v>
      </c>
      <c r="N431" s="37"/>
      <c r="O431" s="35">
        <v>1.09779837258379</v>
      </c>
      <c r="P431" s="39">
        <v>-0.16778</v>
      </c>
    </row>
    <row r="432" ht="15.35" customHeight="1">
      <c r="A432" s="27">
        <v>39753</v>
      </c>
      <c r="B432" s="28">
        <v>93.3455</v>
      </c>
      <c r="C432" s="29">
        <v>213.153</v>
      </c>
      <c r="D432" t="s" s="30">
        <v>459</v>
      </c>
      <c r="E432" s="35">
        <v>1.4199542397065</v>
      </c>
      <c r="F432" s="32">
        <v>883.04</v>
      </c>
      <c r="G432" s="33"/>
      <c r="H432" s="29"/>
      <c r="I432" s="34"/>
      <c r="J432" s="35">
        <v>1.50032662546248</v>
      </c>
      <c r="K432" s="33">
        <v>6.8</v>
      </c>
      <c r="L432" s="36">
        <v>2.7218775</v>
      </c>
      <c r="M432" s="31">
        <v>3.53</v>
      </c>
      <c r="N432" s="37"/>
      <c r="O432" s="35">
        <v>1.09676996135212</v>
      </c>
      <c r="P432" s="39">
        <v>-0.073812</v>
      </c>
    </row>
    <row r="433" ht="15.35" customHeight="1">
      <c r="A433" s="27">
        <v>39783</v>
      </c>
      <c r="B433" s="28">
        <v>90.7183</v>
      </c>
      <c r="C433" s="29">
        <v>211.398</v>
      </c>
      <c r="D433" t="s" s="30">
        <v>460</v>
      </c>
      <c r="E433" s="35">
        <v>0.649730963760246</v>
      </c>
      <c r="F433" s="32">
        <v>877.5599999999999</v>
      </c>
      <c r="G433" s="33"/>
      <c r="H433" s="29"/>
      <c r="I433" s="34"/>
      <c r="J433" s="35">
        <v>1.45561567741494</v>
      </c>
      <c r="K433" s="33">
        <v>7.3</v>
      </c>
      <c r="L433" s="36">
        <v>2.656205</v>
      </c>
      <c r="M433" s="31">
        <v>2.42</v>
      </c>
      <c r="N433" s="37"/>
      <c r="O433" s="35">
        <v>1.07312152299481</v>
      </c>
      <c r="P433" s="39">
        <v>0.011995</v>
      </c>
    </row>
    <row r="434" ht="15.35" customHeight="1">
      <c r="A434" s="27">
        <v>39814</v>
      </c>
      <c r="B434" s="28">
        <v>88.4683</v>
      </c>
      <c r="C434" s="29">
        <v>211.933</v>
      </c>
      <c r="D434" t="s" s="30">
        <v>461</v>
      </c>
      <c r="E434" s="35">
        <v>0.611179097838114</v>
      </c>
      <c r="F434" s="32">
        <v>865.58</v>
      </c>
      <c r="G434" s="33"/>
      <c r="H434" s="29"/>
      <c r="I434" s="34"/>
      <c r="J434" s="35">
        <v>1.4697854527406</v>
      </c>
      <c r="K434" s="33">
        <v>7.8</v>
      </c>
      <c r="L434" s="36">
        <v>2.078408</v>
      </c>
      <c r="M434" s="31">
        <v>2.52</v>
      </c>
      <c r="N434" s="37"/>
      <c r="O434" s="35">
        <v>1.06162551208642</v>
      </c>
      <c r="P434" s="39">
        <v>-0.08261499999999999</v>
      </c>
    </row>
    <row r="435" ht="15.35" customHeight="1">
      <c r="A435" s="27">
        <v>39845</v>
      </c>
      <c r="B435" s="28">
        <v>87.93600000000001</v>
      </c>
      <c r="C435" s="29">
        <v>212.705</v>
      </c>
      <c r="D435" t="s" s="30">
        <v>462</v>
      </c>
      <c r="E435" s="35">
        <v>0.876102516151377</v>
      </c>
      <c r="F435" s="32">
        <v>805.23</v>
      </c>
      <c r="G435" s="33"/>
      <c r="H435" s="29"/>
      <c r="I435" s="34"/>
      <c r="J435" s="35">
        <v>1.44675135416036</v>
      </c>
      <c r="K435" s="33">
        <v>8.300000000000001</v>
      </c>
      <c r="L435" s="36">
        <v>1.9347525</v>
      </c>
      <c r="M435" s="31">
        <v>2.87</v>
      </c>
      <c r="N435" s="37"/>
      <c r="O435" s="35">
        <v>1.00929632061466</v>
      </c>
      <c r="P435" s="39">
        <v>-0.103688</v>
      </c>
    </row>
    <row r="436" ht="15.35" customHeight="1">
      <c r="A436" s="27">
        <v>39873</v>
      </c>
      <c r="B436" s="28">
        <v>86.55029999999999</v>
      </c>
      <c r="C436" s="29">
        <v>212.495</v>
      </c>
      <c r="D436" t="s" s="30">
        <v>463</v>
      </c>
      <c r="E436" s="35">
        <v>0.75024520113306</v>
      </c>
      <c r="F436" s="32">
        <v>757.13</v>
      </c>
      <c r="G436" s="33"/>
      <c r="H436" s="29"/>
      <c r="I436" s="34"/>
      <c r="J436" s="35">
        <v>1.39675347740139</v>
      </c>
      <c r="K436" s="33">
        <v>8.699999999999999</v>
      </c>
      <c r="L436" s="36">
        <v>1.97693</v>
      </c>
      <c r="M436" s="31">
        <v>2.82</v>
      </c>
      <c r="N436" s="37"/>
      <c r="O436" s="35">
        <v>0.955334493638747</v>
      </c>
      <c r="P436" s="39">
        <v>0.087434</v>
      </c>
    </row>
    <row r="437" ht="15.35" customHeight="1">
      <c r="A437" s="27">
        <v>39904</v>
      </c>
      <c r="B437" s="28">
        <v>85.85980000000001</v>
      </c>
      <c r="C437" s="29">
        <v>212.709</v>
      </c>
      <c r="D437" t="s" s="30">
        <v>464</v>
      </c>
      <c r="E437" s="35">
        <v>0.426628499975537</v>
      </c>
      <c r="F437" s="32">
        <v>848.15</v>
      </c>
      <c r="G437" s="33"/>
      <c r="H437" s="29"/>
      <c r="I437" s="34"/>
      <c r="J437" s="35">
        <v>1.35379822286527</v>
      </c>
      <c r="K437" s="33">
        <v>9</v>
      </c>
      <c r="L437" s="36">
        <v>1.5628975</v>
      </c>
      <c r="M437" s="31">
        <v>2.93</v>
      </c>
      <c r="N437" s="37"/>
      <c r="O437" s="35">
        <v>0.914563771572203</v>
      </c>
      <c r="P437" s="39">
        <v>0.09413000000000001</v>
      </c>
    </row>
    <row r="438" ht="15.35" customHeight="1">
      <c r="A438" s="27">
        <v>39934</v>
      </c>
      <c r="B438" s="28">
        <v>84.9991</v>
      </c>
      <c r="C438" s="29">
        <v>213.022</v>
      </c>
      <c r="D438" t="s" s="30">
        <v>465</v>
      </c>
      <c r="E438" s="35">
        <v>0.206639054383324</v>
      </c>
      <c r="F438" s="32">
        <v>902.41</v>
      </c>
      <c r="G438" s="33"/>
      <c r="H438" s="29"/>
      <c r="I438" s="34"/>
      <c r="J438" s="35">
        <v>1.24558687817308</v>
      </c>
      <c r="K438" s="33">
        <v>9.4</v>
      </c>
      <c r="L438" s="36">
        <v>1.051508</v>
      </c>
      <c r="M438" s="31">
        <v>3.29</v>
      </c>
      <c r="N438" s="37"/>
      <c r="O438" s="35">
        <v>0.882695550541994</v>
      </c>
      <c r="P438" s="39">
        <v>0.05464</v>
      </c>
    </row>
    <row r="439" ht="15.35" customHeight="1">
      <c r="A439" s="27">
        <v>39965</v>
      </c>
      <c r="B439" s="28">
        <v>84.7277</v>
      </c>
      <c r="C439" s="29">
        <v>214.79</v>
      </c>
      <c r="D439" t="s" s="30">
        <v>466</v>
      </c>
      <c r="E439" s="35">
        <v>0.0215336786947073</v>
      </c>
      <c r="F439" s="32">
        <v>926.12</v>
      </c>
      <c r="G439" s="33"/>
      <c r="H439" s="29"/>
      <c r="I439" s="34"/>
      <c r="J439" s="35">
        <v>1.17784494093696</v>
      </c>
      <c r="K439" s="33">
        <v>9.5</v>
      </c>
      <c r="L439" s="36">
        <v>0.8330175</v>
      </c>
      <c r="M439" s="31">
        <v>3.72</v>
      </c>
      <c r="N439" s="37"/>
      <c r="O439" s="35">
        <v>0.866315033889113</v>
      </c>
      <c r="P439" s="39">
        <v>0.002376</v>
      </c>
    </row>
    <row r="440" ht="15.35" customHeight="1">
      <c r="A440" s="27">
        <v>39995</v>
      </c>
      <c r="B440" s="28">
        <v>85.70910000000001</v>
      </c>
      <c r="C440" s="29">
        <v>214.726</v>
      </c>
      <c r="D440" t="s" s="30">
        <v>467</v>
      </c>
      <c r="E440" s="35">
        <v>-0.117377576455867</v>
      </c>
      <c r="F440" s="32">
        <v>935.8200000000001</v>
      </c>
      <c r="G440" s="33"/>
      <c r="H440" s="29"/>
      <c r="I440" s="34"/>
      <c r="J440" s="35">
        <v>1.15119292822822</v>
      </c>
      <c r="K440" s="33">
        <v>9.5</v>
      </c>
      <c r="L440" s="36">
        <v>0.588382</v>
      </c>
      <c r="M440" s="31">
        <v>3.56</v>
      </c>
      <c r="N440" s="37"/>
      <c r="O440" s="35">
        <v>0.848528030850673</v>
      </c>
      <c r="P440" s="39">
        <v>0.074382</v>
      </c>
    </row>
    <row r="441" ht="15.35" customHeight="1">
      <c r="A441" s="27">
        <v>40026</v>
      </c>
      <c r="B441" s="28">
        <v>86.63330000000001</v>
      </c>
      <c r="C441" s="29">
        <v>215.445</v>
      </c>
      <c r="D441" t="s" s="30">
        <v>468</v>
      </c>
      <c r="E441" s="35">
        <v>-0.282742693602966</v>
      </c>
      <c r="F441" s="32">
        <v>1009.73</v>
      </c>
      <c r="G441" s="33"/>
      <c r="H441" s="29"/>
      <c r="I441" s="34"/>
      <c r="J441" s="35">
        <v>1.09561607038565</v>
      </c>
      <c r="K441" s="33">
        <v>9.6</v>
      </c>
      <c r="L441" s="36">
        <v>0.2985925</v>
      </c>
      <c r="M441" s="31">
        <v>3.59</v>
      </c>
      <c r="N441" s="37"/>
      <c r="O441" s="35">
        <v>0.802701455428448</v>
      </c>
      <c r="P441" s="39">
        <v>0.034651</v>
      </c>
    </row>
    <row r="442" ht="15.35" customHeight="1">
      <c r="A442" s="27">
        <v>40057</v>
      </c>
      <c r="B442" s="28">
        <v>87.36150000000001</v>
      </c>
      <c r="C442" s="29">
        <v>215.861</v>
      </c>
      <c r="D442" t="s" s="30">
        <v>469</v>
      </c>
      <c r="E442" s="35">
        <v>-0.406046107991631</v>
      </c>
      <c r="F442" s="32">
        <v>1044.55</v>
      </c>
      <c r="G442" s="33"/>
      <c r="H442" s="29"/>
      <c r="I442" s="34"/>
      <c r="J442" s="35">
        <v>1.07202920365097</v>
      </c>
      <c r="K442" s="33">
        <v>9.800000000000001</v>
      </c>
      <c r="L442" s="36">
        <v>0.171665</v>
      </c>
      <c r="M442" s="31">
        <v>3.4</v>
      </c>
      <c r="N442" s="37"/>
      <c r="O442" s="35">
        <v>0.771795603422436</v>
      </c>
      <c r="P442" s="39">
        <v>0.036434</v>
      </c>
    </row>
    <row r="443" ht="15.35" customHeight="1">
      <c r="A443" s="27">
        <v>40087</v>
      </c>
      <c r="B443" s="28">
        <v>87.5488</v>
      </c>
      <c r="C443" s="29">
        <v>216.509</v>
      </c>
      <c r="D443" t="s" s="30">
        <v>470</v>
      </c>
      <c r="E443" s="35">
        <v>-0.474629614380002</v>
      </c>
      <c r="F443" s="32">
        <v>1067.66</v>
      </c>
      <c r="G443" s="33"/>
      <c r="H443" s="29"/>
      <c r="I443" s="34"/>
      <c r="J443" s="35">
        <v>1.06108466359513</v>
      </c>
      <c r="K443" s="33">
        <v>10</v>
      </c>
      <c r="L443" s="36">
        <v>0.09117599999999999</v>
      </c>
      <c r="M443" s="31">
        <v>3.39</v>
      </c>
      <c r="N443" s="37"/>
      <c r="O443" s="35">
        <v>0.747635212475356</v>
      </c>
      <c r="P443" s="39">
        <v>-0.018259</v>
      </c>
    </row>
    <row r="444" ht="15.35" customHeight="1">
      <c r="A444" s="27">
        <v>40118</v>
      </c>
      <c r="B444" s="28">
        <v>87.9144</v>
      </c>
      <c r="C444" s="29">
        <v>217.234</v>
      </c>
      <c r="D444" t="s" s="30">
        <v>471</v>
      </c>
      <c r="E444" s="35">
        <v>-0.61039679810896</v>
      </c>
      <c r="F444" s="32">
        <v>1088.07</v>
      </c>
      <c r="G444" s="33"/>
      <c r="H444" s="29"/>
      <c r="I444" s="34"/>
      <c r="J444" s="35">
        <v>1.03287961602029</v>
      </c>
      <c r="K444" s="33">
        <v>9.9</v>
      </c>
      <c r="L444" s="36">
        <v>0.022865</v>
      </c>
      <c r="M444" s="31">
        <v>3.4</v>
      </c>
      <c r="N444" s="37"/>
      <c r="O444" s="35">
        <v>0.7348687444994531</v>
      </c>
      <c r="P444" s="39">
        <v>0.060257</v>
      </c>
    </row>
    <row r="445" ht="15.35" customHeight="1">
      <c r="A445" s="27">
        <v>40148</v>
      </c>
      <c r="B445" s="28">
        <v>88.23180000000001</v>
      </c>
      <c r="C445" s="29">
        <v>217.347</v>
      </c>
      <c r="D445" t="s" s="30">
        <v>472</v>
      </c>
      <c r="E445" s="35">
        <v>-0.153977591909983</v>
      </c>
      <c r="F445" s="32">
        <v>1110.38</v>
      </c>
      <c r="G445" s="33"/>
      <c r="H445" s="29"/>
      <c r="I445" s="34"/>
      <c r="J445" s="35">
        <v>1.02417989439948</v>
      </c>
      <c r="K445" s="33">
        <v>9.9</v>
      </c>
      <c r="L445" s="36">
        <v>-0.0712425</v>
      </c>
      <c r="M445" s="31">
        <v>3.59</v>
      </c>
      <c r="N445" s="37"/>
      <c r="O445" s="35">
        <v>0.726694807439594</v>
      </c>
      <c r="P445" s="39">
        <v>0.018883</v>
      </c>
    </row>
    <row r="446" ht="15.35" customHeight="1">
      <c r="A446" s="27">
        <v>40179</v>
      </c>
      <c r="B446" s="28">
        <v>89.1936</v>
      </c>
      <c r="C446" s="29">
        <v>217.488</v>
      </c>
      <c r="D446" t="s" s="30">
        <v>473</v>
      </c>
      <c r="E446" s="35">
        <v>-0.447700339468445</v>
      </c>
      <c r="F446" s="32">
        <v>1123.58</v>
      </c>
      <c r="G446" s="33"/>
      <c r="H446" s="29"/>
      <c r="I446" s="34"/>
      <c r="J446" s="35">
        <v>1.02062296663234</v>
      </c>
      <c r="K446" s="33">
        <v>9.800000000000001</v>
      </c>
      <c r="L446" s="36">
        <v>-0.158144</v>
      </c>
      <c r="M446" s="31">
        <v>3.73</v>
      </c>
      <c r="N446" s="37"/>
      <c r="O446" s="35">
        <v>0.728080990292486</v>
      </c>
      <c r="P446" s="39">
        <v>-0.035751</v>
      </c>
    </row>
    <row r="447" ht="15.35" customHeight="1">
      <c r="A447" s="27">
        <v>40210</v>
      </c>
      <c r="B447" s="28">
        <v>89.5089</v>
      </c>
      <c r="C447" s="29">
        <v>217.281</v>
      </c>
      <c r="D447" t="s" s="30">
        <v>474</v>
      </c>
      <c r="E447" s="35">
        <v>-0.544687849601062</v>
      </c>
      <c r="F447" s="32">
        <v>1089.16</v>
      </c>
      <c r="G447" s="33"/>
      <c r="H447" s="29"/>
      <c r="I447" s="34"/>
      <c r="J447" s="35">
        <v>1.02616564956348</v>
      </c>
      <c r="K447" s="33">
        <v>9.800000000000001</v>
      </c>
      <c r="L447" s="36">
        <v>-0.189555</v>
      </c>
      <c r="M447" s="31">
        <v>3.69</v>
      </c>
      <c r="N447" s="37"/>
      <c r="O447" s="35">
        <v>0.721247671162741</v>
      </c>
      <c r="P447" s="39">
        <v>0.030424</v>
      </c>
    </row>
    <row r="448" ht="15.35" customHeight="1">
      <c r="A448" s="27">
        <v>40238</v>
      </c>
      <c r="B448" s="28">
        <v>90.14490000000001</v>
      </c>
      <c r="C448" s="29">
        <v>217.353</v>
      </c>
      <c r="D448" t="s" s="30">
        <v>475</v>
      </c>
      <c r="E448" s="35">
        <v>-0.476349443895519</v>
      </c>
      <c r="F448" s="32">
        <v>1152.05</v>
      </c>
      <c r="G448" s="33"/>
      <c r="H448" s="29"/>
      <c r="I448" s="34"/>
      <c r="J448" s="35">
        <v>1.04436884357174</v>
      </c>
      <c r="K448" s="33">
        <v>9.9</v>
      </c>
      <c r="L448" s="36">
        <v>-0.3376575</v>
      </c>
      <c r="M448" s="31">
        <v>3.73</v>
      </c>
      <c r="N448" s="37"/>
      <c r="O448" s="35">
        <v>0.711802054878248</v>
      </c>
      <c r="P448" s="39">
        <v>0.060914</v>
      </c>
    </row>
    <row r="449" ht="15.35" customHeight="1">
      <c r="A449" s="27">
        <v>40269</v>
      </c>
      <c r="B449" s="28">
        <v>90.474</v>
      </c>
      <c r="C449" s="29">
        <v>217.403</v>
      </c>
      <c r="D449" t="s" s="30">
        <v>476</v>
      </c>
      <c r="E449" s="35">
        <v>-0.46649600042194</v>
      </c>
      <c r="F449" s="32">
        <v>1197.32</v>
      </c>
      <c r="G449" s="33"/>
      <c r="H449" s="29"/>
      <c r="I449" s="34"/>
      <c r="J449" s="35">
        <v>1.06207938597073</v>
      </c>
      <c r="K449" s="33">
        <v>9.9</v>
      </c>
      <c r="L449" s="36">
        <v>-0.409834</v>
      </c>
      <c r="M449" s="31">
        <v>3.85</v>
      </c>
      <c r="N449" s="37"/>
      <c r="O449" s="35">
        <v>0.688500779669184</v>
      </c>
      <c r="P449" s="39">
        <v>0.015877</v>
      </c>
    </row>
    <row r="450" ht="15.35" customHeight="1">
      <c r="A450" s="27">
        <v>40299</v>
      </c>
      <c r="B450" s="28">
        <v>91.7131</v>
      </c>
      <c r="C450" s="29">
        <v>217.29</v>
      </c>
      <c r="D450" t="s" s="30">
        <v>477</v>
      </c>
      <c r="E450" s="35">
        <v>-0.482831830820779</v>
      </c>
      <c r="F450" s="32">
        <v>1125.06</v>
      </c>
      <c r="G450" s="33"/>
      <c r="H450" s="29"/>
      <c r="I450" s="34"/>
      <c r="J450" s="35">
        <v>1.10651080322975</v>
      </c>
      <c r="K450" s="33">
        <v>9.6</v>
      </c>
      <c r="L450" s="36">
        <v>-0.141</v>
      </c>
      <c r="M450" s="31">
        <v>3.42</v>
      </c>
      <c r="N450" s="37"/>
      <c r="O450" s="35">
        <v>0.680627939117412</v>
      </c>
      <c r="P450" s="39">
        <v>-0.080211</v>
      </c>
    </row>
    <row r="451" ht="15.35" customHeight="1">
      <c r="A451" s="27">
        <v>40330</v>
      </c>
      <c r="B451" s="28">
        <v>91.92870000000001</v>
      </c>
      <c r="C451" s="29">
        <v>217.199</v>
      </c>
      <c r="D451" t="s" s="30">
        <v>478</v>
      </c>
      <c r="E451" s="35">
        <v>-0.542088200647739</v>
      </c>
      <c r="F451" s="32">
        <v>1083.36</v>
      </c>
      <c r="G451" s="33"/>
      <c r="H451" s="29"/>
      <c r="I451" s="34"/>
      <c r="J451" s="35">
        <v>1.11074285205466</v>
      </c>
      <c r="K451" s="33">
        <v>9.4</v>
      </c>
      <c r="L451" s="36">
        <v>-0.0199825</v>
      </c>
      <c r="M451" s="31">
        <v>3.2</v>
      </c>
      <c r="N451" s="37"/>
      <c r="O451" s="35">
        <v>0.647202614252976</v>
      </c>
      <c r="P451" s="39">
        <v>-0.053625</v>
      </c>
    </row>
    <row r="452" ht="15.35" customHeight="1">
      <c r="A452" s="27">
        <v>40360</v>
      </c>
      <c r="B452" s="28">
        <v>92.27370000000001</v>
      </c>
      <c r="C452" s="29">
        <v>217.605</v>
      </c>
      <c r="D452" t="s" s="30">
        <v>479</v>
      </c>
      <c r="E452" s="35">
        <v>-0.589675191488226</v>
      </c>
      <c r="F452" s="32">
        <v>1079.8</v>
      </c>
      <c r="G452" s="33"/>
      <c r="H452" s="29"/>
      <c r="I452" s="34"/>
      <c r="J452" s="35">
        <v>1.10641110947783</v>
      </c>
      <c r="K452" s="33">
        <v>9.4</v>
      </c>
      <c r="L452" s="36">
        <v>-0.184428</v>
      </c>
      <c r="M452" s="31">
        <v>3.01</v>
      </c>
      <c r="N452" s="37"/>
      <c r="O452" s="35">
        <v>0.628447404792526</v>
      </c>
      <c r="P452" s="39">
        <v>0.070351</v>
      </c>
    </row>
    <row r="453" ht="15.35" customHeight="1">
      <c r="A453" s="27">
        <v>40391</v>
      </c>
      <c r="B453" s="28">
        <v>92.61499999999999</v>
      </c>
      <c r="C453" s="29">
        <v>217.923</v>
      </c>
      <c r="D453" t="s" s="30">
        <v>480</v>
      </c>
      <c r="E453" s="35">
        <v>-0.698543957983025</v>
      </c>
      <c r="F453" s="32">
        <v>1087.28</v>
      </c>
      <c r="G453" s="33"/>
      <c r="H453" s="29"/>
      <c r="I453" s="34"/>
      <c r="J453" s="35">
        <v>1.10409418687747</v>
      </c>
      <c r="K453" s="33">
        <v>9.5</v>
      </c>
      <c r="L453" s="36">
        <v>-0.2412225</v>
      </c>
      <c r="M453" s="31">
        <v>2.7</v>
      </c>
      <c r="N453" s="37"/>
      <c r="O453" s="35">
        <v>0.614097277994253</v>
      </c>
      <c r="P453" s="39">
        <v>-0.045534</v>
      </c>
    </row>
    <row r="454" ht="15.35" customHeight="1">
      <c r="A454" s="27">
        <v>40422</v>
      </c>
      <c r="B454" s="28">
        <v>92.8668</v>
      </c>
      <c r="C454" s="29">
        <v>218.275</v>
      </c>
      <c r="D454" t="s" s="30">
        <v>481</v>
      </c>
      <c r="E454" s="35">
        <v>-0.795698811889618</v>
      </c>
      <c r="F454" s="32">
        <v>1122.08</v>
      </c>
      <c r="G454" s="33"/>
      <c r="H454" s="29"/>
      <c r="I454" s="34"/>
      <c r="J454" s="35">
        <v>1.08266840090237</v>
      </c>
      <c r="K454" s="33">
        <v>9.5</v>
      </c>
      <c r="L454" s="36">
        <v>-0.2614625</v>
      </c>
      <c r="M454" s="31">
        <v>2.65</v>
      </c>
      <c r="N454" s="37"/>
      <c r="O454" s="35">
        <v>0.607224835606014</v>
      </c>
      <c r="P454" s="39">
        <v>0.090283</v>
      </c>
    </row>
    <row r="455" ht="15.35" customHeight="1">
      <c r="A455" s="27">
        <v>40452</v>
      </c>
      <c r="B455" s="28">
        <v>92.6138</v>
      </c>
      <c r="C455" s="29">
        <v>219.035</v>
      </c>
      <c r="D455" t="s" s="30">
        <v>482</v>
      </c>
      <c r="E455" s="35">
        <v>-0.995158008782573</v>
      </c>
      <c r="F455" s="32">
        <v>1171.58</v>
      </c>
      <c r="G455" s="33"/>
      <c r="H455" s="29"/>
      <c r="I455" s="34"/>
      <c r="J455" s="35">
        <v>1.00204024446783</v>
      </c>
      <c r="K455" s="33">
        <v>9.4</v>
      </c>
      <c r="L455" s="36">
        <v>-0.37225</v>
      </c>
      <c r="M455" s="31">
        <v>2.54</v>
      </c>
      <c r="N455" s="37"/>
      <c r="O455" s="35">
        <v>0.604608622869142</v>
      </c>
      <c r="P455" s="39">
        <v>0.038626</v>
      </c>
    </row>
    <row r="456" ht="15.35" customHeight="1">
      <c r="A456" s="27">
        <v>40483</v>
      </c>
      <c r="B456" s="28">
        <v>92.6772</v>
      </c>
      <c r="C456" s="29">
        <v>219.59</v>
      </c>
      <c r="D456" t="s" s="30">
        <v>483</v>
      </c>
      <c r="E456" s="35">
        <v>-0.956014091111989</v>
      </c>
      <c r="F456" s="32">
        <v>1198.89</v>
      </c>
      <c r="G456" s="33"/>
      <c r="H456" s="29"/>
      <c r="I456" s="34"/>
      <c r="J456" s="35">
        <v>0.955919929359708</v>
      </c>
      <c r="K456" s="33">
        <v>9.800000000000001</v>
      </c>
      <c r="L456" s="36">
        <v>-0.3991075</v>
      </c>
      <c r="M456" s="31">
        <v>2.76</v>
      </c>
      <c r="N456" s="37"/>
      <c r="O456" s="35">
        <v>0.601146448222757</v>
      </c>
      <c r="P456" s="39">
        <v>-0.000151</v>
      </c>
    </row>
    <row r="457" ht="15.35" customHeight="1">
      <c r="A457" s="27">
        <v>40513</v>
      </c>
      <c r="B457" s="28">
        <v>93.5741</v>
      </c>
      <c r="C457" s="29">
        <v>220.472</v>
      </c>
      <c r="D457" t="s" s="30">
        <v>484</v>
      </c>
      <c r="E457" s="35">
        <v>-0.88481856223148</v>
      </c>
      <c r="F457" s="32">
        <v>1241.53</v>
      </c>
      <c r="G457" s="33"/>
      <c r="H457" s="29"/>
      <c r="I457" s="34"/>
      <c r="J457" s="35">
        <v>0.937538422785258</v>
      </c>
      <c r="K457" s="33">
        <v>9.300000000000001</v>
      </c>
      <c r="L457" s="36">
        <v>-0.433154</v>
      </c>
      <c r="M457" s="31">
        <v>3.29</v>
      </c>
      <c r="N457" s="37"/>
      <c r="O457" s="35">
        <v>0.622777021672509</v>
      </c>
      <c r="P457" s="39">
        <v>0.066954</v>
      </c>
    </row>
    <row r="458" ht="15.35" customHeight="1">
      <c r="A458" s="27">
        <v>40544</v>
      </c>
      <c r="B458" s="28">
        <v>93.3793</v>
      </c>
      <c r="C458" s="29">
        <v>221.187</v>
      </c>
      <c r="D458" t="s" s="30">
        <v>485</v>
      </c>
      <c r="E458" s="35">
        <v>-1.01123047631742</v>
      </c>
      <c r="F458" s="32">
        <v>1282.62</v>
      </c>
      <c r="G458" s="33"/>
      <c r="H458" s="29"/>
      <c r="I458" s="34"/>
      <c r="J458" s="35">
        <v>0.891738399869336</v>
      </c>
      <c r="K458" s="33">
        <v>9.1</v>
      </c>
      <c r="L458" s="36">
        <v>-0.52923</v>
      </c>
      <c r="M458" s="31">
        <v>3.39</v>
      </c>
      <c r="N458" s="37"/>
      <c r="O458" s="35">
        <v>0.621786871046636</v>
      </c>
      <c r="P458" s="39">
        <v>0.023249</v>
      </c>
    </row>
    <row r="459" ht="15.35" customHeight="1">
      <c r="A459" s="27">
        <v>40575</v>
      </c>
      <c r="B459" s="28">
        <v>93.0051</v>
      </c>
      <c r="C459" s="29">
        <v>221.898</v>
      </c>
      <c r="D459" t="s" s="30">
        <v>486</v>
      </c>
      <c r="E459" s="35">
        <v>-1.09130647332292</v>
      </c>
      <c r="F459" s="32">
        <v>1321.12</v>
      </c>
      <c r="G459" s="33"/>
      <c r="H459" s="29"/>
      <c r="I459" s="34"/>
      <c r="J459" s="35">
        <v>0.870310966557059</v>
      </c>
      <c r="K459" s="33">
        <v>9</v>
      </c>
      <c r="L459" s="36">
        <v>-0.53855</v>
      </c>
      <c r="M459" s="31">
        <v>3.58</v>
      </c>
      <c r="N459" s="37"/>
      <c r="O459" s="35">
        <v>0.628234889584729</v>
      </c>
      <c r="P459" s="39">
        <v>0.032408</v>
      </c>
    </row>
    <row r="460" ht="15.35" customHeight="1">
      <c r="A460" s="27">
        <v>40603</v>
      </c>
      <c r="B460" s="28">
        <v>93.97799999999999</v>
      </c>
      <c r="C460" s="29">
        <v>223.046</v>
      </c>
      <c r="D460" t="s" s="30">
        <v>487</v>
      </c>
      <c r="E460" s="35">
        <v>-0.991459607374802</v>
      </c>
      <c r="F460" s="32">
        <v>1304.49</v>
      </c>
      <c r="G460" s="33"/>
      <c r="H460" s="29"/>
      <c r="I460" s="34"/>
      <c r="J460" s="35">
        <v>0.852808550342059</v>
      </c>
      <c r="K460" s="33">
        <v>9</v>
      </c>
      <c r="L460" s="36">
        <v>-0.5025875</v>
      </c>
      <c r="M460" s="31">
        <v>3.41</v>
      </c>
      <c r="N460" s="37"/>
      <c r="O460" s="35">
        <v>0.626503676565018</v>
      </c>
      <c r="P460" s="39">
        <v>0.000525</v>
      </c>
    </row>
    <row r="461" ht="15.35" customHeight="1">
      <c r="A461" s="27">
        <v>40634</v>
      </c>
      <c r="B461" s="28">
        <v>93.6525</v>
      </c>
      <c r="C461" s="29">
        <v>224.093</v>
      </c>
      <c r="D461" t="s" s="30">
        <v>488</v>
      </c>
      <c r="E461" s="35">
        <v>-1.06627756408161</v>
      </c>
      <c r="F461" s="32">
        <v>1331.51</v>
      </c>
      <c r="G461" s="33"/>
      <c r="H461" s="29"/>
      <c r="I461" s="34"/>
      <c r="J461" s="35">
        <v>0.856503127880586</v>
      </c>
      <c r="K461" s="33">
        <v>9.1</v>
      </c>
      <c r="L461" s="36">
        <v>-0.552562</v>
      </c>
      <c r="M461" s="31">
        <v>3.46</v>
      </c>
      <c r="N461" s="37"/>
      <c r="O461" s="35">
        <v>0.619576468625788</v>
      </c>
      <c r="P461" s="39">
        <v>0.029441</v>
      </c>
    </row>
    <row r="462" ht="15.35" customHeight="1">
      <c r="A462" s="27">
        <v>40664</v>
      </c>
      <c r="B462" s="28">
        <v>93.7878</v>
      </c>
      <c r="C462" s="29">
        <v>224.806</v>
      </c>
      <c r="D462" t="s" s="30">
        <v>489</v>
      </c>
      <c r="E462" s="35">
        <v>-1.14043545969703</v>
      </c>
      <c r="F462" s="32">
        <v>1338.31</v>
      </c>
      <c r="G462" s="33"/>
      <c r="H462" s="29"/>
      <c r="I462" s="34"/>
      <c r="J462" s="35">
        <v>0.879052251699568</v>
      </c>
      <c r="K462" s="33">
        <v>9</v>
      </c>
      <c r="L462" s="36">
        <v>-0.5236475</v>
      </c>
      <c r="M462" s="31">
        <v>3.17</v>
      </c>
      <c r="N462" s="37"/>
      <c r="O462" s="35">
        <v>0.615330357791227</v>
      </c>
      <c r="P462" s="39">
        <v>-0.011313</v>
      </c>
    </row>
    <row r="463" ht="15.35" customHeight="1">
      <c r="A463" s="27">
        <v>40695</v>
      </c>
      <c r="B463" s="28">
        <v>94.0378</v>
      </c>
      <c r="C463" s="29">
        <v>224.806</v>
      </c>
      <c r="D463" t="s" s="30">
        <v>490</v>
      </c>
      <c r="E463" s="35">
        <v>-1.12186599861687</v>
      </c>
      <c r="F463" s="32">
        <v>1287.29</v>
      </c>
      <c r="G463" s="33"/>
      <c r="H463" s="29"/>
      <c r="I463" s="34"/>
      <c r="J463" s="35">
        <v>0.91552541569327</v>
      </c>
      <c r="K463" s="33">
        <v>9.1</v>
      </c>
      <c r="L463" s="36">
        <v>-0.46335</v>
      </c>
      <c r="M463" s="31">
        <v>3</v>
      </c>
      <c r="N463" s="37"/>
      <c r="O463" s="35">
        <v>0.613545259116414</v>
      </c>
      <c r="P463" s="39">
        <v>-0.016545</v>
      </c>
    </row>
    <row r="464" ht="15.35" customHeight="1">
      <c r="A464" s="27">
        <v>40725</v>
      </c>
      <c r="B464" s="28">
        <v>94.5146</v>
      </c>
      <c r="C464" s="29">
        <v>225.395</v>
      </c>
      <c r="D464" t="s" s="30">
        <v>491</v>
      </c>
      <c r="E464" s="35">
        <v>-1.19226973070459</v>
      </c>
      <c r="F464" s="32">
        <v>1325.19</v>
      </c>
      <c r="G464" s="33"/>
      <c r="H464" s="29"/>
      <c r="I464" s="34"/>
      <c r="J464" s="35">
        <v>0.976854851964122</v>
      </c>
      <c r="K464" s="33">
        <v>9</v>
      </c>
      <c r="L464" s="36">
        <v>-0.417834</v>
      </c>
      <c r="M464" s="31">
        <v>3</v>
      </c>
      <c r="N464" s="37"/>
      <c r="O464" s="35">
        <v>0.621295255018495</v>
      </c>
      <c r="P464" s="39">
        <v>-0.019828</v>
      </c>
    </row>
    <row r="465" ht="15.35" customHeight="1">
      <c r="A465" s="27">
        <v>40756</v>
      </c>
      <c r="B465" s="28">
        <v>95.1263</v>
      </c>
      <c r="C465" s="29">
        <v>226.106</v>
      </c>
      <c r="D465" t="s" s="30">
        <v>492</v>
      </c>
      <c r="E465" s="35">
        <v>-1.37712980238424</v>
      </c>
      <c r="F465" s="32">
        <v>1185.31</v>
      </c>
      <c r="G465" s="33"/>
      <c r="H465" s="29"/>
      <c r="I465" s="34"/>
      <c r="J465" s="35">
        <v>1.05529945883178</v>
      </c>
      <c r="K465" s="33">
        <v>9</v>
      </c>
      <c r="L465" s="36">
        <v>-0.1268575</v>
      </c>
      <c r="M465" s="31">
        <v>2.3</v>
      </c>
      <c r="N465" s="37"/>
      <c r="O465" s="35">
        <v>0.628334335233332</v>
      </c>
      <c r="P465" s="39">
        <v>-0.054423</v>
      </c>
    </row>
    <row r="466" ht="15.35" customHeight="1">
      <c r="A466" s="27">
        <v>40787</v>
      </c>
      <c r="B466" s="28">
        <v>95.0732</v>
      </c>
      <c r="C466" s="29">
        <v>226.597</v>
      </c>
      <c r="D466" t="s" s="30">
        <v>493</v>
      </c>
      <c r="E466" s="35">
        <v>-1.40245812380008</v>
      </c>
      <c r="F466" s="32">
        <v>1173.88</v>
      </c>
      <c r="G466" s="33"/>
      <c r="H466" s="29"/>
      <c r="I466" s="34"/>
      <c r="J466" s="35">
        <v>1.10638631100093</v>
      </c>
      <c r="K466" s="33">
        <v>9</v>
      </c>
      <c r="L466" s="36">
        <v>0.0717</v>
      </c>
      <c r="M466" s="31">
        <v>1.98</v>
      </c>
      <c r="N466" s="37"/>
      <c r="O466" s="35">
        <v>0.6179429505058019</v>
      </c>
      <c r="P466" s="39">
        <v>-0.07023799999999999</v>
      </c>
    </row>
    <row r="467" ht="15.35" customHeight="1">
      <c r="A467" s="27">
        <v>40817</v>
      </c>
      <c r="B467" s="28">
        <v>95.7291</v>
      </c>
      <c r="C467" s="29">
        <v>226.75</v>
      </c>
      <c r="D467" t="s" s="30">
        <v>494</v>
      </c>
      <c r="E467" s="35">
        <v>-1.43724788969704</v>
      </c>
      <c r="F467" s="32">
        <v>1207.22</v>
      </c>
      <c r="G467" s="33"/>
      <c r="H467" s="29"/>
      <c r="I467" s="34"/>
      <c r="J467" s="35">
        <v>1.102015657781</v>
      </c>
      <c r="K467" s="33">
        <v>8.800000000000001</v>
      </c>
      <c r="L467" s="36">
        <v>0.0115575</v>
      </c>
      <c r="M467" s="31">
        <v>2.15</v>
      </c>
      <c r="N467" s="37"/>
      <c r="O467" s="35">
        <v>0.607578896369926</v>
      </c>
      <c r="P467" s="39">
        <v>0.109014</v>
      </c>
    </row>
    <row r="468" ht="15.35" customHeight="1">
      <c r="A468" s="27">
        <v>40848</v>
      </c>
      <c r="B468" s="28">
        <v>95.74550000000001</v>
      </c>
      <c r="C468" s="29">
        <v>227.169</v>
      </c>
      <c r="D468" t="s" s="30">
        <v>495</v>
      </c>
      <c r="E468" s="35">
        <v>-1.48353862120547</v>
      </c>
      <c r="F468" s="32">
        <v>1226.42</v>
      </c>
      <c r="G468" s="33"/>
      <c r="H468" s="29"/>
      <c r="I468" s="34"/>
      <c r="J468" s="35">
        <v>1.00367351839522</v>
      </c>
      <c r="K468" s="33">
        <v>8.6</v>
      </c>
      <c r="L468" s="36">
        <v>0.0396975</v>
      </c>
      <c r="M468" s="31">
        <v>2.01</v>
      </c>
      <c r="N468" s="37"/>
      <c r="O468" s="35">
        <v>0.596750380391621</v>
      </c>
      <c r="P468" s="39">
        <v>-0.002727</v>
      </c>
    </row>
    <row r="469" ht="15.35" customHeight="1">
      <c r="A469" s="27">
        <v>40878</v>
      </c>
      <c r="B469" s="28">
        <v>96.21469999999999</v>
      </c>
      <c r="C469" s="29">
        <v>227.223</v>
      </c>
      <c r="D469" t="s" s="30">
        <v>496</v>
      </c>
      <c r="E469" s="35">
        <v>-1.46643799480887</v>
      </c>
      <c r="F469" s="32">
        <v>1243.32</v>
      </c>
      <c r="G469" s="33"/>
      <c r="H469" s="29"/>
      <c r="I469" s="34"/>
      <c r="J469" s="35">
        <v>0.937625530631777</v>
      </c>
      <c r="K469" s="33">
        <v>8.5</v>
      </c>
      <c r="L469" s="36">
        <v>0.033128</v>
      </c>
      <c r="M469" s="31">
        <v>1.98</v>
      </c>
      <c r="N469" s="37"/>
      <c r="O469" s="35">
        <v>0.593787060694243</v>
      </c>
      <c r="P469" s="39">
        <v>0.009427</v>
      </c>
    </row>
    <row r="470" ht="15.35" customHeight="1">
      <c r="A470" s="27">
        <v>40909</v>
      </c>
      <c r="B470" s="28">
        <v>96.8051</v>
      </c>
      <c r="C470" s="29">
        <v>227.842</v>
      </c>
      <c r="D470" t="s" s="30">
        <v>497</v>
      </c>
      <c r="E470" s="35">
        <v>-1.53978596169267</v>
      </c>
      <c r="F470" s="32">
        <v>1300.58</v>
      </c>
      <c r="G470" s="33"/>
      <c r="H470" s="29"/>
      <c r="I470" s="34"/>
      <c r="J470" s="35">
        <v>0.905920769969963</v>
      </c>
      <c r="K470" s="33">
        <v>8.300000000000001</v>
      </c>
      <c r="L470" s="36">
        <v>-0.173245</v>
      </c>
      <c r="M470" s="31">
        <v>1.97</v>
      </c>
      <c r="N470" s="37"/>
      <c r="O470" s="35">
        <v>0.5879210888412461</v>
      </c>
      <c r="P470" s="39">
        <v>0.045205</v>
      </c>
    </row>
    <row r="471" ht="15.35" customHeight="1">
      <c r="A471" s="27">
        <v>40940</v>
      </c>
      <c r="B471" s="28">
        <v>97.1033</v>
      </c>
      <c r="C471" s="29">
        <v>228.329</v>
      </c>
      <c r="D471" t="s" s="30">
        <v>498</v>
      </c>
      <c r="E471" s="35">
        <v>-1.45168716871696</v>
      </c>
      <c r="F471" s="32">
        <v>1352.49</v>
      </c>
      <c r="G471" s="33"/>
      <c r="H471" s="29"/>
      <c r="I471" s="34"/>
      <c r="J471" s="35">
        <v>0.863405803003234</v>
      </c>
      <c r="K471" s="33">
        <v>8.300000000000001</v>
      </c>
      <c r="L471" s="36">
        <v>-0.28589</v>
      </c>
      <c r="M471" s="31">
        <v>1.97</v>
      </c>
      <c r="N471" s="37"/>
      <c r="O471" s="35">
        <v>0.575550913374509</v>
      </c>
      <c r="P471" s="39">
        <v>0.043341</v>
      </c>
    </row>
    <row r="472" ht="15.35" customHeight="1">
      <c r="A472" s="27">
        <v>40969</v>
      </c>
      <c r="B472" s="28">
        <v>96.5973</v>
      </c>
      <c r="C472" s="29">
        <v>228.807</v>
      </c>
      <c r="D472" t="s" s="30">
        <v>499</v>
      </c>
      <c r="E472" s="35">
        <v>-1.26608957943896</v>
      </c>
      <c r="F472" s="32">
        <v>1389.24</v>
      </c>
      <c r="G472" s="33"/>
      <c r="H472" s="29"/>
      <c r="I472" s="34"/>
      <c r="J472" s="35">
        <v>0.840267498385066</v>
      </c>
      <c r="K472" s="33">
        <v>8.199999999999999</v>
      </c>
      <c r="L472" s="36">
        <v>-0.344902</v>
      </c>
      <c r="M472" s="31">
        <v>2.17</v>
      </c>
      <c r="N472" s="37"/>
      <c r="O472" s="35">
        <v>0.574145717153638</v>
      </c>
      <c r="P472" s="39">
        <v>0.032866</v>
      </c>
    </row>
    <row r="473" ht="15.35" customHeight="1">
      <c r="A473" s="27">
        <v>41000</v>
      </c>
      <c r="B473" s="28">
        <v>97.3006</v>
      </c>
      <c r="C473" s="29">
        <v>229.187</v>
      </c>
      <c r="D473" t="s" s="30">
        <v>500</v>
      </c>
      <c r="E473" s="35">
        <v>-1.26201966646295</v>
      </c>
      <c r="F473" s="32">
        <v>1386.43</v>
      </c>
      <c r="G473" s="33"/>
      <c r="H473" s="29"/>
      <c r="I473" s="34"/>
      <c r="J473" s="35">
        <v>0.8361758123517971</v>
      </c>
      <c r="K473" s="33">
        <v>8.199999999999999</v>
      </c>
      <c r="L473" s="36">
        <v>-0.3518725</v>
      </c>
      <c r="M473" s="31">
        <v>2.05</v>
      </c>
      <c r="N473" s="37"/>
      <c r="O473" s="35">
        <v>0.5682138068582</v>
      </c>
      <c r="P473" s="39">
        <v>-0.006034</v>
      </c>
    </row>
    <row r="474" ht="15.35" customHeight="1">
      <c r="A474" s="27">
        <v>41030</v>
      </c>
      <c r="B474" s="28">
        <v>97.5046</v>
      </c>
      <c r="C474" s="29">
        <v>228.713</v>
      </c>
      <c r="D474" t="s" s="30">
        <v>501</v>
      </c>
      <c r="E474" s="35">
        <v>-1.23722528649586</v>
      </c>
      <c r="F474" s="32">
        <v>1341.27</v>
      </c>
      <c r="G474" s="33"/>
      <c r="H474" s="29"/>
      <c r="I474" s="34"/>
      <c r="J474" s="35">
        <v>0.851826390282164</v>
      </c>
      <c r="K474" s="33">
        <v>8.199999999999999</v>
      </c>
      <c r="L474" s="36">
        <v>-0.21805</v>
      </c>
      <c r="M474" s="31">
        <v>1.8</v>
      </c>
      <c r="N474" s="37"/>
      <c r="O474" s="35">
        <v>0.568828792686275</v>
      </c>
      <c r="P474" s="39">
        <v>-0.05989</v>
      </c>
    </row>
    <row r="475" ht="15.35" customHeight="1">
      <c r="A475" s="27">
        <v>41061</v>
      </c>
      <c r="B475" s="28">
        <v>97.4903</v>
      </c>
      <c r="C475" s="29">
        <v>228.524</v>
      </c>
      <c r="D475" t="s" s="30">
        <v>502</v>
      </c>
      <c r="E475" s="35">
        <v>-1.11106693479822</v>
      </c>
      <c r="F475" s="32">
        <v>1323.48</v>
      </c>
      <c r="G475" s="33"/>
      <c r="H475" s="29"/>
      <c r="I475" s="34"/>
      <c r="J475" s="35">
        <v>0.816126233798836</v>
      </c>
      <c r="K475" s="33">
        <v>8.199999999999999</v>
      </c>
      <c r="L475" s="36">
        <v>-0.162506</v>
      </c>
      <c r="M475" s="31">
        <v>1.62</v>
      </c>
      <c r="N475" s="37"/>
      <c r="O475" s="35">
        <v>0.567159963687367</v>
      </c>
      <c r="P475" s="39">
        <v>0.041465</v>
      </c>
    </row>
    <row r="476" ht="15.35" customHeight="1">
      <c r="A476" s="27">
        <v>41091</v>
      </c>
      <c r="B476" s="28">
        <v>97.7234</v>
      </c>
      <c r="C476" s="29">
        <v>228.59</v>
      </c>
      <c r="D476" t="s" s="30">
        <v>503</v>
      </c>
      <c r="E476" s="35">
        <v>-1.17877412651023</v>
      </c>
      <c r="F476" s="32">
        <v>1359.78</v>
      </c>
      <c r="G476" s="33"/>
      <c r="H476" s="29"/>
      <c r="I476" s="34"/>
      <c r="J476" s="35">
        <v>0.783754856245877</v>
      </c>
      <c r="K476" s="33">
        <v>8.199999999999999</v>
      </c>
      <c r="L476" s="36">
        <v>-0.27407</v>
      </c>
      <c r="M476" s="31">
        <v>1.53</v>
      </c>
      <c r="N476" s="37"/>
      <c r="O476" s="35">
        <v>0.573641780838246</v>
      </c>
      <c r="P476" s="39">
        <v>0.014363</v>
      </c>
    </row>
    <row r="477" ht="15.35" customHeight="1">
      <c r="A477" s="27">
        <v>41122</v>
      </c>
      <c r="B477" s="28">
        <v>97.313</v>
      </c>
      <c r="C477" s="29">
        <v>229.918</v>
      </c>
      <c r="D477" t="s" s="30">
        <v>504</v>
      </c>
      <c r="E477" s="35">
        <v>-1.25866907485364</v>
      </c>
      <c r="F477" s="32">
        <v>1403.45</v>
      </c>
      <c r="G477" s="33"/>
      <c r="H477" s="29"/>
      <c r="I477" s="34"/>
      <c r="J477" s="35">
        <v>0.76123982672885</v>
      </c>
      <c r="K477" s="33">
        <v>8.1</v>
      </c>
      <c r="L477" s="36">
        <v>-0.332302</v>
      </c>
      <c r="M477" s="31">
        <v>1.68</v>
      </c>
      <c r="N477" s="37"/>
      <c r="O477" s="35">
        <v>0.580490279944075</v>
      </c>
      <c r="P477" s="39">
        <v>0.022644</v>
      </c>
    </row>
    <row r="478" ht="15.35" customHeight="1">
      <c r="A478" s="27">
        <v>41153</v>
      </c>
      <c r="B478" s="28">
        <v>97.2405</v>
      </c>
      <c r="C478" s="29">
        <v>231.015</v>
      </c>
      <c r="D478" t="s" s="30">
        <v>505</v>
      </c>
      <c r="E478" s="35">
        <v>-1.36046425687295</v>
      </c>
      <c r="F478" s="32">
        <v>1443.42</v>
      </c>
      <c r="G478" s="33"/>
      <c r="H478" s="29"/>
      <c r="I478" s="34"/>
      <c r="J478" s="35">
        <v>0.7425830471609201</v>
      </c>
      <c r="K478" s="33">
        <v>7.8</v>
      </c>
      <c r="L478" s="36">
        <v>-0.4224475</v>
      </c>
      <c r="M478" s="31">
        <v>1.72</v>
      </c>
      <c r="N478" s="37"/>
      <c r="O478" s="35">
        <v>0.579350124905905</v>
      </c>
      <c r="P478" s="39">
        <v>0.02502</v>
      </c>
    </row>
    <row r="479" ht="15.35" customHeight="1">
      <c r="A479" s="27">
        <v>41183</v>
      </c>
      <c r="B479" s="28">
        <v>97.56100000000001</v>
      </c>
      <c r="C479" s="29">
        <v>231.638</v>
      </c>
      <c r="D479" t="s" s="30">
        <v>506</v>
      </c>
      <c r="E479" s="35">
        <v>-1.33897514089338</v>
      </c>
      <c r="F479" s="32">
        <v>1437.82</v>
      </c>
      <c r="G479" s="33"/>
      <c r="H479" s="29"/>
      <c r="I479" s="34"/>
      <c r="J479" s="35">
        <v>0.735887671348572</v>
      </c>
      <c r="K479" s="33">
        <v>7.8</v>
      </c>
      <c r="L479" s="36">
        <v>-0.494725</v>
      </c>
      <c r="M479" s="31">
        <v>1.75</v>
      </c>
      <c r="N479" s="37"/>
      <c r="O479" s="35">
        <v>0.579330161909237</v>
      </c>
      <c r="P479" s="39">
        <v>-0.017937</v>
      </c>
    </row>
    <row r="480" ht="15.35" customHeight="1">
      <c r="A480" s="27">
        <v>41214</v>
      </c>
      <c r="B480" s="28">
        <v>97.9589</v>
      </c>
      <c r="C480" s="29">
        <v>231.249</v>
      </c>
      <c r="D480" t="s" s="30">
        <v>507</v>
      </c>
      <c r="E480" s="35">
        <v>-1.42284634490325</v>
      </c>
      <c r="F480" s="32">
        <v>1394.51</v>
      </c>
      <c r="G480" s="33"/>
      <c r="H480" s="29"/>
      <c r="I480" s="34"/>
      <c r="J480" s="35">
        <v>0.7331561348572611</v>
      </c>
      <c r="K480" s="33">
        <v>7.7</v>
      </c>
      <c r="L480" s="36">
        <v>-0.4783</v>
      </c>
      <c r="M480" s="31">
        <v>1.65</v>
      </c>
      <c r="N480" s="37"/>
      <c r="O480" s="35">
        <v>0.590486629903809</v>
      </c>
      <c r="P480" s="39">
        <v>0.005226</v>
      </c>
    </row>
    <row r="481" ht="15.35" customHeight="1">
      <c r="A481" s="27">
        <v>41244</v>
      </c>
      <c r="B481" s="28">
        <v>98.20610000000001</v>
      </c>
      <c r="C481" s="29">
        <v>231.221</v>
      </c>
      <c r="D481" t="s" s="30">
        <v>508</v>
      </c>
      <c r="E481" s="35">
        <v>-1.42990080075533</v>
      </c>
      <c r="F481" s="32">
        <v>1422.29</v>
      </c>
      <c r="G481" s="33"/>
      <c r="H481" s="29"/>
      <c r="I481" s="34"/>
      <c r="J481" s="35">
        <v>0.742752415720496</v>
      </c>
      <c r="K481" s="33">
        <v>7.9</v>
      </c>
      <c r="L481" s="36">
        <v>-0.5154975000000001</v>
      </c>
      <c r="M481" s="31">
        <v>1.72</v>
      </c>
      <c r="N481" s="37"/>
      <c r="O481" s="35">
        <v>0.597828949147505</v>
      </c>
      <c r="P481" s="39">
        <v>0.008408000000000001</v>
      </c>
    </row>
    <row r="482" ht="15.35" customHeight="1">
      <c r="A482" s="27">
        <v>41275</v>
      </c>
      <c r="B482" s="28">
        <v>98.199</v>
      </c>
      <c r="C482" s="29">
        <v>231.679</v>
      </c>
      <c r="D482" t="s" s="30">
        <v>509</v>
      </c>
      <c r="E482" s="35">
        <v>-1.35762847246476</v>
      </c>
      <c r="F482" s="32">
        <v>1480.4</v>
      </c>
      <c r="G482" s="33"/>
      <c r="H482" s="29"/>
      <c r="I482" s="34"/>
      <c r="J482" s="35">
        <v>0.753107920210062</v>
      </c>
      <c r="K482" s="33">
        <v>8</v>
      </c>
      <c r="L482" s="36">
        <v>-0.582495</v>
      </c>
      <c r="M482" s="31">
        <v>1.91</v>
      </c>
      <c r="N482" s="37"/>
      <c r="O482" s="35">
        <v>0.595522684340606</v>
      </c>
      <c r="P482" s="39">
        <v>0.052361</v>
      </c>
    </row>
    <row r="483" ht="15.35" customHeight="1">
      <c r="A483" s="27">
        <v>41306</v>
      </c>
      <c r="B483" s="28">
        <v>98.6835</v>
      </c>
      <c r="C483" s="29">
        <v>232.937</v>
      </c>
      <c r="D483" t="s" s="30">
        <v>510</v>
      </c>
      <c r="E483" s="35">
        <v>-1.4224785555073</v>
      </c>
      <c r="F483" s="32">
        <v>1512.31</v>
      </c>
      <c r="G483" s="33"/>
      <c r="H483" s="29"/>
      <c r="I483" s="34"/>
      <c r="J483" s="35">
        <v>0.74064712628009</v>
      </c>
      <c r="K483" s="33">
        <v>7.7</v>
      </c>
      <c r="L483" s="36">
        <v>-0.5802175000000001</v>
      </c>
      <c r="M483" s="31">
        <v>1.98</v>
      </c>
      <c r="N483" s="37"/>
      <c r="O483" s="35">
        <v>0.586351518011112</v>
      </c>
      <c r="P483" s="39">
        <v>0.013013</v>
      </c>
    </row>
    <row r="484" ht="15.35" customHeight="1">
      <c r="A484" s="27">
        <v>41334</v>
      </c>
      <c r="B484" s="28">
        <v>99.0994</v>
      </c>
      <c r="C484" s="29">
        <v>232.282</v>
      </c>
      <c r="D484" t="s" s="30">
        <v>511</v>
      </c>
      <c r="E484" s="35">
        <v>-1.44058932608899</v>
      </c>
      <c r="F484" s="32">
        <v>1550.83</v>
      </c>
      <c r="G484" s="33"/>
      <c r="H484" s="29"/>
      <c r="I484" s="34"/>
      <c r="J484" s="35">
        <v>0.746197446877885</v>
      </c>
      <c r="K484" s="33">
        <v>7.5</v>
      </c>
      <c r="L484" s="36">
        <v>-0.5909759999999999</v>
      </c>
      <c r="M484" s="31">
        <v>1.96</v>
      </c>
      <c r="N484" s="37"/>
      <c r="O484" s="35">
        <v>0.57481838323378</v>
      </c>
      <c r="P484" s="39">
        <v>0.037584</v>
      </c>
    </row>
    <row r="485" ht="15.35" customHeight="1">
      <c r="A485" s="27">
        <v>41365</v>
      </c>
      <c r="B485" s="28">
        <v>98.9898</v>
      </c>
      <c r="C485" s="29">
        <v>231.797</v>
      </c>
      <c r="D485" t="s" s="30">
        <v>512</v>
      </c>
      <c r="E485" s="35">
        <v>-1.52367528531987</v>
      </c>
      <c r="F485" s="32">
        <v>1570.7</v>
      </c>
      <c r="G485" s="33"/>
      <c r="H485" s="29"/>
      <c r="I485" s="34"/>
      <c r="J485" s="35">
        <v>0.743665851598922</v>
      </c>
      <c r="K485" s="33">
        <v>7.6</v>
      </c>
      <c r="L485" s="36">
        <v>-0.65611</v>
      </c>
      <c r="M485" s="31">
        <v>1.76</v>
      </c>
      <c r="N485" s="37"/>
      <c r="O485" s="35">
        <v>0.55344097707878</v>
      </c>
      <c r="P485" s="39">
        <v>0.019621</v>
      </c>
    </row>
    <row r="486" ht="15.35" customHeight="1">
      <c r="A486" s="27">
        <v>41395</v>
      </c>
      <c r="B486" s="28">
        <v>99.0782</v>
      </c>
      <c r="C486" s="29">
        <v>231.893</v>
      </c>
      <c r="D486" t="s" s="30">
        <v>513</v>
      </c>
      <c r="E486" s="35">
        <v>-1.26902008457478</v>
      </c>
      <c r="F486" s="32">
        <v>1639.84</v>
      </c>
      <c r="G486" s="33"/>
      <c r="H486" s="29"/>
      <c r="I486" s="34"/>
      <c r="J486" s="35">
        <v>0.75673555715089</v>
      </c>
      <c r="K486" s="33">
        <v>7.5</v>
      </c>
      <c r="L486" s="36">
        <v>-0.664694</v>
      </c>
      <c r="M486" s="31">
        <v>1.93</v>
      </c>
      <c r="N486" s="37"/>
      <c r="O486" s="35">
        <v>0.542903084892766</v>
      </c>
      <c r="P486" s="39">
        <v>0.02312</v>
      </c>
    </row>
    <row r="487" ht="15.35" customHeight="1">
      <c r="A487" s="27">
        <v>41426</v>
      </c>
      <c r="B487" s="28">
        <v>99.2141</v>
      </c>
      <c r="C487" s="29">
        <v>232.445</v>
      </c>
      <c r="D487" t="s" s="30">
        <v>514</v>
      </c>
      <c r="E487" s="35">
        <v>-0.969520218355704</v>
      </c>
      <c r="F487" s="32">
        <v>1618.77</v>
      </c>
      <c r="G487" s="33"/>
      <c r="H487" s="29"/>
      <c r="I487" s="34"/>
      <c r="J487" s="35">
        <v>0.766322068251743</v>
      </c>
      <c r="K487" s="33">
        <v>7.5</v>
      </c>
      <c r="L487" s="36">
        <v>-0.60544</v>
      </c>
      <c r="M487" s="31">
        <v>2.3</v>
      </c>
      <c r="N487" s="37"/>
      <c r="O487" s="35">
        <v>0.538405481223351</v>
      </c>
      <c r="P487" s="39">
        <v>-0.013601</v>
      </c>
    </row>
    <row r="488" ht="15.35" customHeight="1">
      <c r="A488" s="27">
        <v>41456</v>
      </c>
      <c r="B488" s="28">
        <v>98.9132</v>
      </c>
      <c r="C488" s="29">
        <v>232.9</v>
      </c>
      <c r="D488" t="s" s="30">
        <v>515</v>
      </c>
      <c r="E488" s="35">
        <v>-1.52227133190116</v>
      </c>
      <c r="F488" s="32">
        <v>1668.68</v>
      </c>
      <c r="G488" s="33"/>
      <c r="H488" s="29"/>
      <c r="I488" s="34"/>
      <c r="J488" s="35">
        <v>0.79071130913559</v>
      </c>
      <c r="K488" s="33">
        <v>7.3</v>
      </c>
      <c r="L488" s="36">
        <v>-0.62002</v>
      </c>
      <c r="M488" s="31">
        <v>2.58</v>
      </c>
      <c r="N488" s="37"/>
      <c r="O488" s="35">
        <v>0.540628472778154</v>
      </c>
      <c r="P488" s="39">
        <v>0.050672</v>
      </c>
    </row>
    <row r="489" ht="15.35" customHeight="1">
      <c r="A489" s="27">
        <v>41487</v>
      </c>
      <c r="B489" s="28">
        <v>99.48909999999999</v>
      </c>
      <c r="C489" s="29">
        <v>233.456</v>
      </c>
      <c r="D489" t="s" s="30">
        <v>516</v>
      </c>
      <c r="E489" s="35">
        <v>-1.6664045260805</v>
      </c>
      <c r="F489" s="32">
        <v>1670.09</v>
      </c>
      <c r="G489" s="33"/>
      <c r="H489" s="29"/>
      <c r="I489" s="34"/>
      <c r="J489" s="35">
        <v>0.7896837786097241</v>
      </c>
      <c r="K489" s="33">
        <v>7.2</v>
      </c>
      <c r="L489" s="36">
        <v>-0.63037</v>
      </c>
      <c r="M489" s="31">
        <v>2.74</v>
      </c>
      <c r="N489" s="37"/>
      <c r="O489" s="35">
        <v>0.537196758022772</v>
      </c>
      <c r="P489" s="39">
        <v>-0.029207</v>
      </c>
    </row>
    <row r="490" ht="15.35" customHeight="1">
      <c r="A490" s="27">
        <v>41518</v>
      </c>
      <c r="B490" s="28">
        <v>100.0172</v>
      </c>
      <c r="C490" s="29">
        <v>233.544</v>
      </c>
      <c r="D490" t="s" s="30">
        <v>517</v>
      </c>
      <c r="E490" s="35">
        <v>-1.80234780471166</v>
      </c>
      <c r="F490" s="32">
        <v>1687.17</v>
      </c>
      <c r="G490" s="33"/>
      <c r="H490" s="29"/>
      <c r="I490" s="34"/>
      <c r="J490" s="35">
        <v>0.783803830312398</v>
      </c>
      <c r="K490" s="33">
        <v>7.2</v>
      </c>
      <c r="L490" s="36">
        <v>-0.6315499999999999</v>
      </c>
      <c r="M490" s="31">
        <v>2.81</v>
      </c>
      <c r="N490" s="37"/>
      <c r="O490" s="35">
        <v>0.526090398569816</v>
      </c>
      <c r="P490" s="39">
        <v>0.03166</v>
      </c>
    </row>
    <row r="491" ht="15.35" customHeight="1">
      <c r="A491" s="27">
        <v>41548</v>
      </c>
      <c r="B491" s="28">
        <v>99.9038</v>
      </c>
      <c r="C491" s="29">
        <v>233.669</v>
      </c>
      <c r="D491" t="s" s="30">
        <v>518</v>
      </c>
      <c r="E491" s="35">
        <v>-1.85210477371612</v>
      </c>
      <c r="F491" s="32">
        <v>1720.03</v>
      </c>
      <c r="G491" s="33"/>
      <c r="H491" s="29"/>
      <c r="I491" s="34"/>
      <c r="J491" s="35">
        <v>0.764916022331053</v>
      </c>
      <c r="K491" s="33">
        <v>7.2</v>
      </c>
      <c r="L491" s="36">
        <v>-0.68826</v>
      </c>
      <c r="M491" s="31">
        <v>2.62</v>
      </c>
      <c r="N491" s="37"/>
      <c r="O491" s="35">
        <v>0.529799012888769</v>
      </c>
      <c r="P491" s="39">
        <v>0.046268</v>
      </c>
    </row>
    <row r="492" ht="15.35" customHeight="1">
      <c r="A492" s="27">
        <v>41579</v>
      </c>
      <c r="B492" s="28">
        <v>100.1479</v>
      </c>
      <c r="C492" s="29">
        <v>234.1</v>
      </c>
      <c r="D492" t="s" s="30">
        <v>519</v>
      </c>
      <c r="E492" s="35">
        <v>-1.99894110950279</v>
      </c>
      <c r="F492" s="32">
        <v>1783.54</v>
      </c>
      <c r="G492" s="33"/>
      <c r="H492" s="29"/>
      <c r="I492" s="34"/>
      <c r="J492" s="35">
        <v>0.759591032514023</v>
      </c>
      <c r="K492" s="33">
        <v>6.9</v>
      </c>
      <c r="L492" s="36">
        <v>-0.740146</v>
      </c>
      <c r="M492" s="31">
        <v>2.72</v>
      </c>
      <c r="N492" s="37"/>
      <c r="O492" s="35">
        <v>0.53241519027914</v>
      </c>
      <c r="P492" s="39">
        <v>0.030817</v>
      </c>
    </row>
    <row r="493" ht="15.35" customHeight="1">
      <c r="A493" s="27">
        <v>41609</v>
      </c>
      <c r="B493" s="28">
        <v>100.3576</v>
      </c>
      <c r="C493" s="29">
        <v>234.719</v>
      </c>
      <c r="D493" t="s" s="30">
        <v>520</v>
      </c>
      <c r="E493" s="35">
        <v>-2.13323502669663</v>
      </c>
      <c r="F493" s="32">
        <v>1807.78</v>
      </c>
      <c r="G493" s="33"/>
      <c r="H493" s="29"/>
      <c r="I493" s="34"/>
      <c r="J493" s="35">
        <v>0.7609650586304521</v>
      </c>
      <c r="K493" s="33">
        <v>6.7</v>
      </c>
      <c r="L493" s="36">
        <v>-0.7685375</v>
      </c>
      <c r="M493" s="31">
        <v>2.9</v>
      </c>
      <c r="N493" s="37"/>
      <c r="O493" s="35">
        <v>0.539675305330967</v>
      </c>
      <c r="P493" s="39">
        <v>0.02595</v>
      </c>
    </row>
    <row r="494" ht="15.35" customHeight="1">
      <c r="A494" s="27">
        <v>41640</v>
      </c>
      <c r="B494" s="28">
        <v>99.9828</v>
      </c>
      <c r="C494" s="29">
        <v>235.288</v>
      </c>
      <c r="D494" t="s" s="30">
        <v>521</v>
      </c>
      <c r="E494" s="35">
        <v>-2.37612327846534</v>
      </c>
      <c r="F494" s="32">
        <v>1822.36</v>
      </c>
      <c r="G494" s="33"/>
      <c r="H494" s="29"/>
      <c r="I494" s="34"/>
      <c r="J494" s="35">
        <v>0.770393513606299</v>
      </c>
      <c r="K494" s="33">
        <v>6.6</v>
      </c>
      <c r="L494" s="36">
        <v>-0.762022</v>
      </c>
      <c r="M494" s="31">
        <v>2.86</v>
      </c>
      <c r="N494" s="37"/>
      <c r="O494" s="35">
        <v>0.5503843305781611</v>
      </c>
      <c r="P494" s="39">
        <v>-0.034666</v>
      </c>
    </row>
    <row r="495" ht="15.35" customHeight="1">
      <c r="A495" s="27">
        <v>41671</v>
      </c>
      <c r="B495" s="28">
        <v>100.7485</v>
      </c>
      <c r="C495" s="29">
        <v>235.547</v>
      </c>
      <c r="D495" t="s" s="30">
        <v>522</v>
      </c>
      <c r="E495" s="35">
        <v>-2.54228501034924</v>
      </c>
      <c r="F495" s="32">
        <v>1817.04</v>
      </c>
      <c r="G495" s="33"/>
      <c r="H495" s="29"/>
      <c r="I495" s="34"/>
      <c r="J495" s="35">
        <v>0.769473124588113</v>
      </c>
      <c r="K495" s="33">
        <v>6.7</v>
      </c>
      <c r="L495" s="36">
        <v>-0.750645</v>
      </c>
      <c r="M495" s="31">
        <v>2.71</v>
      </c>
      <c r="N495" s="37"/>
      <c r="O495" s="35">
        <v>0.550584976396306</v>
      </c>
      <c r="P495" s="39">
        <v>0.045757</v>
      </c>
    </row>
    <row r="496" ht="15.35" customHeight="1">
      <c r="A496" s="27">
        <v>41699</v>
      </c>
      <c r="B496" s="28">
        <v>101.7391</v>
      </c>
      <c r="C496" s="29">
        <v>236.028</v>
      </c>
      <c r="D496" t="s" s="30">
        <v>523</v>
      </c>
      <c r="E496" s="35">
        <v>-2.6243868870639</v>
      </c>
      <c r="F496" s="32">
        <v>1863.52</v>
      </c>
      <c r="G496" s="33"/>
      <c r="H496" s="29"/>
      <c r="I496" s="34"/>
      <c r="J496" s="35">
        <v>0.755833864468647</v>
      </c>
      <c r="K496" s="33">
        <v>6.7</v>
      </c>
      <c r="L496" s="36">
        <v>-0.7665999999999999</v>
      </c>
      <c r="M496" s="31">
        <v>2.72</v>
      </c>
      <c r="N496" s="37"/>
      <c r="O496" s="35">
        <v>0.540619397222958</v>
      </c>
      <c r="P496" s="39">
        <v>0.008056000000000001</v>
      </c>
    </row>
    <row r="497" ht="15.35" customHeight="1">
      <c r="A497" s="27">
        <v>41730</v>
      </c>
      <c r="B497" s="28">
        <v>101.8023</v>
      </c>
      <c r="C497" s="29">
        <v>236.468</v>
      </c>
      <c r="D497" t="s" s="30">
        <v>524</v>
      </c>
      <c r="E497" s="35">
        <v>-2.89178582148479</v>
      </c>
      <c r="F497" s="32">
        <v>1864.26</v>
      </c>
      <c r="G497" s="33"/>
      <c r="H497" s="29"/>
      <c r="I497" s="34"/>
      <c r="J497" s="35">
        <v>0.753169106779764</v>
      </c>
      <c r="K497" s="33">
        <v>6.2</v>
      </c>
      <c r="L497" s="36">
        <v>-0.765055</v>
      </c>
      <c r="M497" s="31">
        <v>2.71</v>
      </c>
      <c r="N497" s="37"/>
      <c r="O497" s="35">
        <v>0.531542775345343</v>
      </c>
      <c r="P497" s="39">
        <v>0.006555</v>
      </c>
    </row>
    <row r="498" ht="15.35" customHeight="1">
      <c r="A498" s="27">
        <v>41760</v>
      </c>
      <c r="B498" s="28">
        <v>102.2116</v>
      </c>
      <c r="C498" s="29">
        <v>236.918</v>
      </c>
      <c r="D498" t="s" s="30">
        <v>525</v>
      </c>
      <c r="E498" s="35">
        <v>-2.98564268572991</v>
      </c>
      <c r="F498" s="32">
        <v>1889.77</v>
      </c>
      <c r="G498" s="33"/>
      <c r="H498" s="29"/>
      <c r="I498" s="34"/>
      <c r="J498" s="35">
        <v>0.754570163814689</v>
      </c>
      <c r="K498" s="33">
        <v>6.3</v>
      </c>
      <c r="L498" s="36">
        <v>-0.766526</v>
      </c>
      <c r="M498" s="31">
        <v>2.56</v>
      </c>
      <c r="N498" s="37"/>
      <c r="O498" s="35">
        <v>0.528098279729532</v>
      </c>
      <c r="P498" s="39">
        <v>0.023309</v>
      </c>
    </row>
    <row r="499" ht="15.35" customHeight="1">
      <c r="A499" s="27">
        <v>41791</v>
      </c>
      <c r="B499" s="28">
        <v>102.5637</v>
      </c>
      <c r="C499" s="29">
        <v>237.231</v>
      </c>
      <c r="D499" t="s" s="30">
        <v>526</v>
      </c>
      <c r="E499" s="35">
        <v>-2.88858153972403</v>
      </c>
      <c r="F499" s="32">
        <v>1947.09</v>
      </c>
      <c r="G499" s="33"/>
      <c r="H499" s="29"/>
      <c r="I499" s="34"/>
      <c r="J499" s="35">
        <v>0.774718956032649</v>
      </c>
      <c r="K499" s="33">
        <v>6.1</v>
      </c>
      <c r="L499" s="36">
        <v>-0.78847</v>
      </c>
      <c r="M499" s="31">
        <v>2.6</v>
      </c>
      <c r="N499" s="37"/>
      <c r="O499" s="35">
        <v>0.530265437342742</v>
      </c>
      <c r="P499" s="39">
        <v>0.020635</v>
      </c>
    </row>
    <row r="500" ht="15.35" customHeight="1">
      <c r="A500" s="27">
        <v>41821</v>
      </c>
      <c r="B500" s="28">
        <v>102.8425</v>
      </c>
      <c r="C500" s="29">
        <v>237.498</v>
      </c>
      <c r="D500" t="s" s="30">
        <v>527</v>
      </c>
      <c r="E500" s="35">
        <v>-2.836697391007</v>
      </c>
      <c r="F500" s="32">
        <v>1973.1</v>
      </c>
      <c r="G500" s="33"/>
      <c r="H500" s="29"/>
      <c r="I500" s="34"/>
      <c r="J500" s="35">
        <v>0.804702668996688</v>
      </c>
      <c r="K500" s="33">
        <v>6.2</v>
      </c>
      <c r="L500" s="36">
        <v>-0.7704299999999999</v>
      </c>
      <c r="M500" s="31">
        <v>2.54</v>
      </c>
      <c r="N500" s="37"/>
      <c r="O500" s="35">
        <v>0.543416389962505</v>
      </c>
      <c r="P500" s="39">
        <v>-0.013974</v>
      </c>
    </row>
    <row r="501" ht="15.35" customHeight="1">
      <c r="A501" s="27">
        <v>41852</v>
      </c>
      <c r="B501" s="28">
        <v>102.6499</v>
      </c>
      <c r="C501" s="29">
        <v>237.46</v>
      </c>
      <c r="D501" t="s" s="30">
        <v>528</v>
      </c>
      <c r="E501" s="35">
        <v>-2.89256162970558</v>
      </c>
      <c r="F501" s="32">
        <v>1961.53</v>
      </c>
      <c r="G501" s="33"/>
      <c r="H501" s="29"/>
      <c r="I501" s="34"/>
      <c r="J501" s="35">
        <v>0.808710889750316</v>
      </c>
      <c r="K501" s="33">
        <v>6.1</v>
      </c>
      <c r="L501" s="36">
        <v>-0.730344</v>
      </c>
      <c r="M501" s="31">
        <v>2.42</v>
      </c>
      <c r="N501" s="37"/>
      <c r="O501" s="35">
        <v>0.557984640444576</v>
      </c>
      <c r="P501" s="39">
        <v>0.039777</v>
      </c>
    </row>
    <row r="502" ht="15.35" customHeight="1">
      <c r="A502" s="27">
        <v>41883</v>
      </c>
      <c r="B502" s="28">
        <v>102.9647</v>
      </c>
      <c r="C502" s="29">
        <v>237.477</v>
      </c>
      <c r="D502" t="s" s="30">
        <v>529</v>
      </c>
      <c r="E502" s="35">
        <v>-2.80513891104033</v>
      </c>
      <c r="F502" s="32">
        <v>1993.23</v>
      </c>
      <c r="G502" s="33"/>
      <c r="H502" s="29"/>
      <c r="I502" s="34"/>
      <c r="J502" s="35">
        <v>0.817055639729418</v>
      </c>
      <c r="K502" s="33">
        <v>5.9</v>
      </c>
      <c r="L502" s="36">
        <v>-0.695765</v>
      </c>
      <c r="M502" s="31">
        <v>2.53</v>
      </c>
      <c r="N502" s="37"/>
      <c r="O502" s="35">
        <v>0.56678656042732</v>
      </c>
      <c r="P502" s="39">
        <v>-0.013928</v>
      </c>
    </row>
    <row r="503" ht="15.35" customHeight="1">
      <c r="A503" s="27">
        <v>41913</v>
      </c>
      <c r="B503" s="28">
        <v>102.9704</v>
      </c>
      <c r="C503" s="29">
        <v>237.43</v>
      </c>
      <c r="D503" t="s" s="30">
        <v>530</v>
      </c>
      <c r="E503" s="35">
        <v>-2.80170947134757</v>
      </c>
      <c r="F503" s="32">
        <v>1937.27</v>
      </c>
      <c r="G503" s="33"/>
      <c r="H503" s="29"/>
      <c r="I503" s="34"/>
      <c r="J503" s="35">
        <v>0.80141525835933</v>
      </c>
      <c r="K503" s="33">
        <v>5.7</v>
      </c>
      <c r="L503" s="36">
        <v>-0.649848</v>
      </c>
      <c r="M503" s="31">
        <v>2.3</v>
      </c>
      <c r="N503" s="37"/>
      <c r="O503" s="35">
        <v>0.584198231026658</v>
      </c>
      <c r="P503" s="39">
        <v>0.023972</v>
      </c>
    </row>
    <row r="504" ht="15.35" customHeight="1">
      <c r="A504" s="27">
        <v>41944</v>
      </c>
      <c r="B504" s="28">
        <v>103.6017</v>
      </c>
      <c r="C504" s="29">
        <v>236.983</v>
      </c>
      <c r="D504" t="s" s="30">
        <v>531</v>
      </c>
      <c r="E504" s="35">
        <v>-2.76834431914866</v>
      </c>
      <c r="F504" s="32">
        <v>2044.57</v>
      </c>
      <c r="G504" s="33"/>
      <c r="H504" s="29"/>
      <c r="I504" s="34"/>
      <c r="J504" s="35">
        <v>0.785727226923352</v>
      </c>
      <c r="K504" s="33">
        <v>5.8</v>
      </c>
      <c r="L504" s="36">
        <v>-0.6485225</v>
      </c>
      <c r="M504" s="31">
        <v>2.33</v>
      </c>
      <c r="N504" s="37"/>
      <c r="O504" s="35">
        <v>0.607776836588771</v>
      </c>
      <c r="P504" s="39">
        <v>0.027631</v>
      </c>
    </row>
    <row r="505" ht="15.35" customHeight="1">
      <c r="A505" s="27">
        <v>41974</v>
      </c>
      <c r="B505" s="28">
        <v>103.592</v>
      </c>
      <c r="C505" s="29">
        <v>236.252</v>
      </c>
      <c r="D505" t="s" s="30">
        <v>532</v>
      </c>
      <c r="E505" s="35">
        <v>-2.42074792801608</v>
      </c>
      <c r="F505" s="32">
        <v>2054.27</v>
      </c>
      <c r="G505" s="33"/>
      <c r="H505" s="29"/>
      <c r="I505" s="34"/>
      <c r="J505" s="35">
        <v>0.783439999056442</v>
      </c>
      <c r="K505" s="33">
        <v>5.6</v>
      </c>
      <c r="L505" s="36">
        <v>-0.602345</v>
      </c>
      <c r="M505" s="31">
        <v>2.21</v>
      </c>
      <c r="N505" s="37"/>
      <c r="O505" s="35">
        <v>0.631820327531681</v>
      </c>
      <c r="P505" s="39">
        <v>-0.002473</v>
      </c>
    </row>
    <row r="506" ht="15.35" customHeight="1">
      <c r="A506" s="27">
        <v>42005</v>
      </c>
      <c r="B506" s="28">
        <v>102.798</v>
      </c>
      <c r="C506" s="29">
        <v>234.747</v>
      </c>
      <c r="D506" t="s" s="30">
        <v>533</v>
      </c>
      <c r="E506" s="35">
        <v>-2.26875500815227</v>
      </c>
      <c r="F506" s="32">
        <v>2028.18</v>
      </c>
      <c r="G506" s="33"/>
      <c r="H506" s="29"/>
      <c r="I506" s="34"/>
      <c r="J506" s="35">
        <v>0.798235610776475</v>
      </c>
      <c r="K506" s="33">
        <v>5.7</v>
      </c>
      <c r="L506" s="36">
        <v>-0.521896</v>
      </c>
      <c r="M506" s="31">
        <v>1.88</v>
      </c>
      <c r="N506" s="37"/>
      <c r="O506" s="35">
        <v>0.655712419732519</v>
      </c>
      <c r="P506" s="39">
        <v>-0.02943</v>
      </c>
    </row>
    <row r="507" ht="15.35" customHeight="1">
      <c r="A507" s="27">
        <v>42036</v>
      </c>
      <c r="B507" s="28">
        <v>102.1554</v>
      </c>
      <c r="C507" s="29">
        <v>235.342</v>
      </c>
      <c r="D507" t="s" s="30">
        <v>534</v>
      </c>
      <c r="E507" s="35">
        <v>-1.97364778914601</v>
      </c>
      <c r="F507" s="32">
        <v>2082.2</v>
      </c>
      <c r="G507" s="33"/>
      <c r="H507" s="29"/>
      <c r="I507" s="34"/>
      <c r="J507" s="35">
        <v>0.8028416750301</v>
      </c>
      <c r="K507" s="33">
        <v>5.5</v>
      </c>
      <c r="L507" s="36">
        <v>-0.509675</v>
      </c>
      <c r="M507" s="31">
        <v>1.98</v>
      </c>
      <c r="N507" s="37"/>
      <c r="O507" s="35">
        <v>0.672340072080188</v>
      </c>
      <c r="P507" s="39">
        <v>0.056976</v>
      </c>
    </row>
    <row r="508" ht="15.35" customHeight="1">
      <c r="A508" s="27">
        <v>42064</v>
      </c>
      <c r="B508" s="28">
        <v>101.8077</v>
      </c>
      <c r="C508" s="29">
        <v>235.976</v>
      </c>
      <c r="D508" t="s" s="30">
        <v>535</v>
      </c>
      <c r="E508" s="35">
        <v>-1.80844507528458</v>
      </c>
      <c r="F508" s="32">
        <v>2079.99</v>
      </c>
      <c r="G508" s="33"/>
      <c r="H508" s="29"/>
      <c r="I508" s="34"/>
      <c r="J508" s="35">
        <v>0.780039623009249</v>
      </c>
      <c r="K508" s="33">
        <v>5.4</v>
      </c>
      <c r="L508" s="36">
        <v>-0.54464</v>
      </c>
      <c r="M508" s="31">
        <v>2.04</v>
      </c>
      <c r="N508" s="37"/>
      <c r="O508" s="35">
        <v>0.670678631362303</v>
      </c>
      <c r="P508" s="39">
        <v>-0.014993</v>
      </c>
    </row>
    <row r="509" ht="15.35" customHeight="1">
      <c r="A509" s="27">
        <v>42095</v>
      </c>
      <c r="B509" s="28">
        <v>101.2285</v>
      </c>
      <c r="C509" s="29">
        <v>236.222</v>
      </c>
      <c r="D509" t="s" s="30">
        <v>536</v>
      </c>
      <c r="E509" s="35">
        <v>-1.59495316051584</v>
      </c>
      <c r="F509" s="32">
        <v>2094.86</v>
      </c>
      <c r="G509" s="33"/>
      <c r="H509" s="29"/>
      <c r="I509" s="34"/>
      <c r="J509" s="35">
        <v>0.776109904275494</v>
      </c>
      <c r="K509" s="33">
        <v>5.4</v>
      </c>
      <c r="L509" s="36">
        <v>-0.566035</v>
      </c>
      <c r="M509" s="31">
        <v>1.94</v>
      </c>
      <c r="N509" s="37"/>
      <c r="O509" s="35">
        <v>0.654229777935481</v>
      </c>
      <c r="P509" s="39">
        <v>0.009101</v>
      </c>
    </row>
    <row r="510" ht="15.35" customHeight="1">
      <c r="A510" s="27">
        <v>42125</v>
      </c>
      <c r="B510" s="28">
        <v>100.7536</v>
      </c>
      <c r="C510" s="29">
        <v>237.001</v>
      </c>
      <c r="D510" t="s" s="30">
        <v>537</v>
      </c>
      <c r="E510" s="35">
        <v>-1.43363711401324</v>
      </c>
      <c r="F510" s="32">
        <v>2111.94</v>
      </c>
      <c r="G510" s="33"/>
      <c r="H510" s="29"/>
      <c r="I510" s="34"/>
      <c r="J510" s="35">
        <v>0.780963103736372</v>
      </c>
      <c r="K510" s="33">
        <v>5.6</v>
      </c>
      <c r="L510" s="36">
        <v>-0.551384</v>
      </c>
      <c r="M510" s="31">
        <v>2.2</v>
      </c>
      <c r="N510" s="37"/>
      <c r="O510" s="35">
        <v>0.643677038752838</v>
      </c>
      <c r="P510" s="39">
        <v>0.012522</v>
      </c>
    </row>
    <row r="511" ht="15.35" customHeight="1">
      <c r="A511" s="27">
        <v>42156</v>
      </c>
      <c r="B511" s="28">
        <v>100.4529</v>
      </c>
      <c r="C511" s="29">
        <v>237.657</v>
      </c>
      <c r="D511" t="s" s="30">
        <v>538</v>
      </c>
      <c r="E511" s="35">
        <v>-1.40202799414047</v>
      </c>
      <c r="F511" s="32">
        <v>2099.29</v>
      </c>
      <c r="G511" s="33"/>
      <c r="H511" s="29"/>
      <c r="I511" s="34"/>
      <c r="J511" s="35">
        <v>0.800561013194814</v>
      </c>
      <c r="K511" s="33">
        <v>5.3</v>
      </c>
      <c r="L511" s="36">
        <v>-0.5478825000000001</v>
      </c>
      <c r="M511" s="31">
        <v>2.36</v>
      </c>
      <c r="N511" s="37"/>
      <c r="O511" s="35">
        <v>0.628450514407121</v>
      </c>
      <c r="P511" s="39">
        <v>-0.019343</v>
      </c>
    </row>
    <row r="512" ht="15.35" customHeight="1">
      <c r="A512" s="27">
        <v>42186</v>
      </c>
      <c r="B512" s="28">
        <v>101.11</v>
      </c>
      <c r="C512" s="29">
        <v>238.034</v>
      </c>
      <c r="D512" t="s" s="30">
        <v>539</v>
      </c>
      <c r="E512" s="35">
        <v>-1.28821950636038</v>
      </c>
      <c r="F512" s="32">
        <v>2094.14</v>
      </c>
      <c r="G512" s="33"/>
      <c r="H512" s="29"/>
      <c r="I512" s="34"/>
      <c r="J512" s="35">
        <v>0.834306608642492</v>
      </c>
      <c r="K512" s="33">
        <v>5.2</v>
      </c>
      <c r="L512" s="36">
        <v>-0.533328</v>
      </c>
      <c r="M512" s="31">
        <v>2.32</v>
      </c>
      <c r="N512" s="37"/>
      <c r="O512" s="35">
        <v>0.621438903629667</v>
      </c>
      <c r="P512" s="39">
        <v>0.021297</v>
      </c>
    </row>
    <row r="513" ht="15.35" customHeight="1">
      <c r="A513" s="27">
        <v>42217</v>
      </c>
      <c r="B513" s="28">
        <v>100.8802</v>
      </c>
      <c r="C513" s="29">
        <v>238.033</v>
      </c>
      <c r="D513" t="s" s="30">
        <v>540</v>
      </c>
      <c r="E513" s="35">
        <v>-0.920617426160186</v>
      </c>
      <c r="F513" s="32">
        <v>2039.87</v>
      </c>
      <c r="G513" s="33"/>
      <c r="H513" s="29"/>
      <c r="I513" s="34"/>
      <c r="J513" s="35">
        <v>0.867557662045736</v>
      </c>
      <c r="K513" s="33">
        <v>5.1</v>
      </c>
      <c r="L513" s="36">
        <v>-0.4361625</v>
      </c>
      <c r="M513" s="31">
        <v>2.17</v>
      </c>
      <c r="N513" s="37"/>
      <c r="O513" s="35">
        <v>0.617232126795583</v>
      </c>
      <c r="P513" s="39">
        <v>-0.060086</v>
      </c>
    </row>
    <row r="514" ht="15.35" customHeight="1">
      <c r="A514" s="27">
        <v>42248</v>
      </c>
      <c r="B514" s="28">
        <v>100.608</v>
      </c>
      <c r="C514" s="29">
        <v>237.498</v>
      </c>
      <c r="D514" t="s" s="30">
        <v>541</v>
      </c>
      <c r="E514" s="35">
        <v>-0.742078595295799</v>
      </c>
      <c r="F514" s="32">
        <v>1944.41</v>
      </c>
      <c r="G514" s="33"/>
      <c r="H514" s="29"/>
      <c r="I514" s="34"/>
      <c r="J514" s="35">
        <v>0.8808807676434121</v>
      </c>
      <c r="K514" s="33">
        <v>5</v>
      </c>
      <c r="L514" s="36">
        <v>-0.3775725</v>
      </c>
      <c r="M514" s="31">
        <v>2.17</v>
      </c>
      <c r="N514" s="37"/>
      <c r="O514" s="35">
        <v>0.619810696764309</v>
      </c>
      <c r="P514" s="39">
        <v>-0.024547</v>
      </c>
    </row>
    <row r="515" ht="15.35" customHeight="1">
      <c r="A515" s="27">
        <v>42278</v>
      </c>
      <c r="B515" s="28">
        <v>100.151</v>
      </c>
      <c r="C515" s="29">
        <v>237.733</v>
      </c>
      <c r="D515" t="s" s="30">
        <v>542</v>
      </c>
      <c r="E515" s="35">
        <v>-0.53240506572779</v>
      </c>
      <c r="F515" s="32">
        <v>2024.81</v>
      </c>
      <c r="G515" s="33"/>
      <c r="H515" s="29"/>
      <c r="I515" s="34"/>
      <c r="J515" s="35">
        <v>0.886658095623346</v>
      </c>
      <c r="K515" s="33">
        <v>5</v>
      </c>
      <c r="L515" s="36">
        <v>-0.43352</v>
      </c>
      <c r="M515" s="31">
        <v>2.07</v>
      </c>
      <c r="N515" s="37"/>
      <c r="O515" s="35">
        <v>0.616439084028654</v>
      </c>
      <c r="P515" s="39">
        <v>0.083449</v>
      </c>
    </row>
    <row r="516" ht="15.35" customHeight="1">
      <c r="A516" s="27">
        <v>42309</v>
      </c>
      <c r="B516" s="28">
        <v>99.3817</v>
      </c>
      <c r="C516" s="29">
        <v>238.017</v>
      </c>
      <c r="D516" t="s" s="30">
        <v>543</v>
      </c>
      <c r="E516" s="35">
        <v>-0.00499964982073325</v>
      </c>
      <c r="F516" s="32">
        <v>2080.62</v>
      </c>
      <c r="G516" s="33"/>
      <c r="H516" s="29"/>
      <c r="I516" s="34"/>
      <c r="J516" s="35">
        <v>0.87863112955291</v>
      </c>
      <c r="K516" s="33">
        <v>5.1</v>
      </c>
      <c r="L516" s="36">
        <v>-0.45716</v>
      </c>
      <c r="M516" s="31">
        <v>2.26</v>
      </c>
      <c r="N516" s="37"/>
      <c r="O516" s="35">
        <v>0.6267742512057209</v>
      </c>
      <c r="P516" s="39">
        <v>0.003373</v>
      </c>
    </row>
    <row r="517" ht="15.35" customHeight="1">
      <c r="A517" s="27">
        <v>42339</v>
      </c>
      <c r="B517" s="28">
        <v>98.85720000000001</v>
      </c>
      <c r="C517" s="29">
        <v>237.761</v>
      </c>
      <c r="D517" t="s" s="30">
        <v>544</v>
      </c>
      <c r="E517" s="35">
        <v>0.25734393340201</v>
      </c>
      <c r="F517" s="32">
        <v>2054.08</v>
      </c>
      <c r="G517" s="33"/>
      <c r="H517" s="29"/>
      <c r="I517" s="34"/>
      <c r="J517" s="35">
        <v>0.895614714888912</v>
      </c>
      <c r="K517" s="33">
        <v>5</v>
      </c>
      <c r="L517" s="36">
        <v>-0.383105</v>
      </c>
      <c r="M517" s="31">
        <v>2.24</v>
      </c>
      <c r="N517" s="37"/>
      <c r="O517" s="35">
        <v>0.648801103512194</v>
      </c>
      <c r="P517" s="39">
        <v>-0.015347</v>
      </c>
    </row>
    <row r="518" ht="15.35" customHeight="1">
      <c r="A518" s="27">
        <v>42370</v>
      </c>
      <c r="B518" s="28">
        <v>99.40860000000001</v>
      </c>
      <c r="C518" s="29">
        <v>237.652</v>
      </c>
      <c r="D518" t="s" s="30">
        <v>545</v>
      </c>
      <c r="E518" s="35">
        <v>0.401942967500767</v>
      </c>
      <c r="F518" s="32">
        <v>1918.6</v>
      </c>
      <c r="G518" s="33"/>
      <c r="H518" s="29"/>
      <c r="I518" s="34"/>
      <c r="J518" s="35">
        <v>0.906046878480029</v>
      </c>
      <c r="K518" s="33">
        <v>4.8</v>
      </c>
      <c r="L518" s="36">
        <v>-0.28464</v>
      </c>
      <c r="M518" s="31">
        <v>2.09</v>
      </c>
      <c r="N518" s="37"/>
      <c r="O518" s="35">
        <v>0.643352520965786</v>
      </c>
      <c r="P518" s="39">
        <v>-0.0492</v>
      </c>
    </row>
    <row r="519" ht="15.35" customHeight="1">
      <c r="A519" s="27">
        <v>42401</v>
      </c>
      <c r="B519" s="28">
        <v>98.8946</v>
      </c>
      <c r="C519" s="29">
        <v>237.336</v>
      </c>
      <c r="D519" t="s" s="30">
        <v>546</v>
      </c>
      <c r="E519" s="35">
        <v>0.5258835884631889</v>
      </c>
      <c r="F519" s="32">
        <v>1904.42</v>
      </c>
      <c r="G519" s="33"/>
      <c r="H519" s="29"/>
      <c r="I519" s="34"/>
      <c r="J519" s="35">
        <v>0.868321150614796</v>
      </c>
      <c r="K519" s="33">
        <v>4.9</v>
      </c>
      <c r="L519" s="36">
        <v>-0.259675</v>
      </c>
      <c r="M519" s="31">
        <v>1.78</v>
      </c>
      <c r="N519" s="37"/>
      <c r="O519" s="35">
        <v>0.634334159496432</v>
      </c>
      <c r="P519" s="39">
        <v>-0.001942</v>
      </c>
    </row>
    <row r="520" ht="15.35" customHeight="1">
      <c r="A520" s="27">
        <v>42430</v>
      </c>
      <c r="B520" s="28">
        <v>98.13849999999999</v>
      </c>
      <c r="C520" s="29">
        <v>238.08</v>
      </c>
      <c r="D520" t="s" s="30">
        <v>547</v>
      </c>
      <c r="E520" s="35">
        <v>0.506534787355901</v>
      </c>
      <c r="F520" s="32">
        <v>2021.95</v>
      </c>
      <c r="G520" s="33"/>
      <c r="H520" s="29"/>
      <c r="I520" s="34"/>
      <c r="J520" s="35">
        <v>0.853885762226913</v>
      </c>
      <c r="K520" s="33">
        <v>5</v>
      </c>
      <c r="L520" s="36">
        <v>-0.333125</v>
      </c>
      <c r="M520" s="31">
        <v>1.89</v>
      </c>
      <c r="N520" s="37"/>
      <c r="O520" s="35">
        <v>0.626057847243021</v>
      </c>
      <c r="P520" s="39">
        <v>0.06714000000000001</v>
      </c>
    </row>
    <row r="521" ht="15.35" customHeight="1">
      <c r="A521" s="27">
        <v>42461</v>
      </c>
      <c r="B521" s="28">
        <v>98.43640000000001</v>
      </c>
      <c r="C521" s="29">
        <v>238.992</v>
      </c>
      <c r="D521" t="s" s="30">
        <v>548</v>
      </c>
      <c r="E521" s="35">
        <v>0.407831709060983</v>
      </c>
      <c r="F521" s="32">
        <v>2075.54</v>
      </c>
      <c r="G521" s="33"/>
      <c r="H521" s="29"/>
      <c r="I521" s="34"/>
      <c r="J521" s="35">
        <v>0.810251980290046</v>
      </c>
      <c r="K521" s="33">
        <v>5.1</v>
      </c>
      <c r="L521" s="36">
        <v>-0.372342</v>
      </c>
      <c r="M521" s="31">
        <v>1.81</v>
      </c>
      <c r="N521" s="37"/>
      <c r="O521" s="35">
        <v>0.6039805036038161</v>
      </c>
      <c r="P521" s="39">
        <v>0.003647</v>
      </c>
    </row>
    <row r="522" ht="15.35" customHeight="1">
      <c r="A522" s="27">
        <v>42491</v>
      </c>
      <c r="B522" s="28">
        <v>98.20959999999999</v>
      </c>
      <c r="C522" s="29">
        <v>239.557</v>
      </c>
      <c r="D522" t="s" s="30">
        <v>549</v>
      </c>
      <c r="E522" s="35">
        <v>0.484172489259397</v>
      </c>
      <c r="F522" s="32">
        <v>2065.55</v>
      </c>
      <c r="G522" s="33"/>
      <c r="H522" s="29"/>
      <c r="I522" s="34"/>
      <c r="J522" s="35">
        <v>0.784480965442597</v>
      </c>
      <c r="K522" s="33">
        <v>4.8</v>
      </c>
      <c r="L522" s="36">
        <v>-0.3701325</v>
      </c>
      <c r="M522" s="31">
        <v>1.81</v>
      </c>
      <c r="N522" s="37"/>
      <c r="O522" s="35">
        <v>0.587914825059783</v>
      </c>
      <c r="P522" s="39">
        <v>0.018387</v>
      </c>
    </row>
    <row r="523" ht="15.35" customHeight="1">
      <c r="A523" s="27">
        <v>42522</v>
      </c>
      <c r="B523" s="28">
        <v>98.67659999999999</v>
      </c>
      <c r="C523" s="29">
        <v>240.222</v>
      </c>
      <c r="D523" t="s" s="30">
        <v>550</v>
      </c>
      <c r="E523" s="35">
        <v>0.417986941505964</v>
      </c>
      <c r="F523" s="32">
        <v>2083.89</v>
      </c>
      <c r="G523" s="33"/>
      <c r="H523" s="29"/>
      <c r="I523" s="34"/>
      <c r="J523" s="35">
        <v>0.7753092868954991</v>
      </c>
      <c r="K523" s="33">
        <v>4.9</v>
      </c>
      <c r="L523" s="36">
        <v>-0.343355</v>
      </c>
      <c r="M523" s="31">
        <v>1.64</v>
      </c>
      <c r="N523" s="37"/>
      <c r="O523" s="35">
        <v>0.581996890631942</v>
      </c>
      <c r="P523" s="39">
        <v>0.002475</v>
      </c>
    </row>
    <row r="524" ht="15.35" customHeight="1">
      <c r="A524" s="27">
        <v>42552</v>
      </c>
      <c r="B524" s="28">
        <v>98.83710000000001</v>
      </c>
      <c r="C524" s="29">
        <v>240.101</v>
      </c>
      <c r="D524" t="s" s="30">
        <v>551</v>
      </c>
      <c r="E524" s="35">
        <v>0.470311803865137</v>
      </c>
      <c r="F524" s="32">
        <v>2148.9</v>
      </c>
      <c r="G524" s="33"/>
      <c r="H524" s="29"/>
      <c r="I524" s="34"/>
      <c r="J524" s="35">
        <v>0.778191832719188</v>
      </c>
      <c r="K524" s="33">
        <v>4.8</v>
      </c>
      <c r="L524" s="36">
        <v>-0.33587</v>
      </c>
      <c r="M524" s="31">
        <v>1.5</v>
      </c>
      <c r="N524" s="37"/>
      <c r="O524" s="35">
        <v>0.579539621267276</v>
      </c>
      <c r="P524" s="39">
        <v>0.036371</v>
      </c>
    </row>
    <row r="525" ht="15.35" customHeight="1">
      <c r="A525" s="27">
        <v>42583</v>
      </c>
      <c r="B525" s="28">
        <v>98.7302</v>
      </c>
      <c r="C525" s="29">
        <v>240.545</v>
      </c>
      <c r="D525" t="s" s="30">
        <v>552</v>
      </c>
      <c r="E525" s="35">
        <v>0.449855479943141</v>
      </c>
      <c r="F525" s="32">
        <v>2170.95</v>
      </c>
      <c r="G525" s="33"/>
      <c r="H525" s="29"/>
      <c r="I525" s="34"/>
      <c r="J525" s="35">
        <v>0.773496421154353</v>
      </c>
      <c r="K525" s="33">
        <v>4.9</v>
      </c>
      <c r="L525" s="36">
        <v>-0.35887</v>
      </c>
      <c r="M525" s="31">
        <v>1.56</v>
      </c>
      <c r="N525" s="37"/>
      <c r="O525" s="35">
        <v>0.575415002302147</v>
      </c>
      <c r="P525" s="39">
        <v>0.001047</v>
      </c>
    </row>
    <row r="526" ht="15.35" customHeight="1">
      <c r="A526" s="27">
        <v>42614</v>
      </c>
      <c r="B526" s="28">
        <v>98.62869999999999</v>
      </c>
      <c r="C526" s="29">
        <v>241.176</v>
      </c>
      <c r="D526" t="s" s="30">
        <v>553</v>
      </c>
      <c r="E526" s="35">
        <v>0.510288419099323</v>
      </c>
      <c r="F526" s="32">
        <v>2157.69</v>
      </c>
      <c r="G526" s="33"/>
      <c r="H526" s="29"/>
      <c r="I526" s="34"/>
      <c r="J526" s="35">
        <v>0.783700946953714</v>
      </c>
      <c r="K526" s="33">
        <v>5</v>
      </c>
      <c r="L526" s="36">
        <v>-0.335444</v>
      </c>
      <c r="M526" s="31">
        <v>1.63</v>
      </c>
      <c r="N526" s="37"/>
      <c r="O526" s="35">
        <v>0.573279733534113</v>
      </c>
      <c r="P526" s="39">
        <v>0.000246</v>
      </c>
    </row>
    <row r="527" ht="15.35" customHeight="1">
      <c r="A527" s="27">
        <v>42644</v>
      </c>
      <c r="B527" s="28">
        <v>98.71259999999999</v>
      </c>
      <c r="C527" s="29">
        <v>241.741</v>
      </c>
      <c r="D527" t="s" s="30">
        <v>554</v>
      </c>
      <c r="E527" s="35">
        <v>0.522724628315569</v>
      </c>
      <c r="F527" s="32">
        <v>2143.02</v>
      </c>
      <c r="G527" s="33"/>
      <c r="H527" s="29"/>
      <c r="I527" s="34"/>
      <c r="J527" s="35">
        <v>0.810388452627379</v>
      </c>
      <c r="K527" s="33">
        <v>4.9</v>
      </c>
      <c r="L527" s="36">
        <v>-0.3519375</v>
      </c>
      <c r="M527" s="31">
        <v>1.76</v>
      </c>
      <c r="N527" s="37"/>
      <c r="O527" s="35">
        <v>0.578641812314228</v>
      </c>
      <c r="P527" s="39">
        <v>-0.018158</v>
      </c>
    </row>
    <row r="528" ht="15.35" customHeight="1">
      <c r="A528" s="27">
        <v>42675</v>
      </c>
      <c r="B528" s="28">
        <v>98.3004</v>
      </c>
      <c r="C528" s="29">
        <v>242.026</v>
      </c>
      <c r="D528" t="s" s="30">
        <v>555</v>
      </c>
      <c r="E528" s="35">
        <v>0.429255899729838</v>
      </c>
      <c r="F528" s="32">
        <v>2164.99</v>
      </c>
      <c r="G528" s="33"/>
      <c r="H528" s="29"/>
      <c r="I528" s="34"/>
      <c r="J528" s="35">
        <v>0.828010586994523</v>
      </c>
      <c r="K528" s="33">
        <v>4.7</v>
      </c>
      <c r="L528" s="36">
        <v>-0.41576</v>
      </c>
      <c r="M528" s="31">
        <v>2.14</v>
      </c>
      <c r="N528" s="37"/>
      <c r="O528" s="35">
        <v>0.589666244686241</v>
      </c>
      <c r="P528" s="39">
        <v>0.03569</v>
      </c>
    </row>
    <row r="529" ht="15.35" customHeight="1">
      <c r="A529" s="27">
        <v>42705</v>
      </c>
      <c r="B529" s="28">
        <v>98.9063</v>
      </c>
      <c r="C529" s="29">
        <v>242.637</v>
      </c>
      <c r="D529" t="s" s="30">
        <v>556</v>
      </c>
      <c r="E529" s="35">
        <v>0.422156164009528</v>
      </c>
      <c r="F529" s="32">
        <v>2246.63</v>
      </c>
      <c r="G529" s="33"/>
      <c r="H529" s="29"/>
      <c r="I529" s="34"/>
      <c r="J529" s="35">
        <v>0.766677262515114</v>
      </c>
      <c r="K529" s="33">
        <v>4.7</v>
      </c>
      <c r="L529" s="36">
        <v>-0.46992</v>
      </c>
      <c r="M529" s="31">
        <v>2.49</v>
      </c>
      <c r="N529" s="37"/>
      <c r="O529" s="35">
        <v>0.5956255851422541</v>
      </c>
      <c r="P529" s="39">
        <v>0.018895</v>
      </c>
    </row>
    <row r="530" ht="15.35" customHeight="1">
      <c r="A530" s="27">
        <v>42736</v>
      </c>
      <c r="B530" s="28">
        <v>98.7349</v>
      </c>
      <c r="C530" s="29">
        <v>243.618</v>
      </c>
      <c r="D530" t="s" s="30">
        <v>557</v>
      </c>
      <c r="E530" s="35">
        <v>0.379160199687785</v>
      </c>
      <c r="F530" s="32">
        <v>2275.12</v>
      </c>
      <c r="G530" s="33"/>
      <c r="H530" s="29"/>
      <c r="I530" s="37"/>
      <c r="J530" s="35">
        <v>0.727695067028618</v>
      </c>
      <c r="K530" s="33">
        <v>4.7</v>
      </c>
      <c r="L530" s="36">
        <v>-0.4952175</v>
      </c>
      <c r="M530" s="31">
        <v>2.43</v>
      </c>
      <c r="N530" s="37"/>
      <c r="O530" s="35">
        <v>0.5899232197684861</v>
      </c>
      <c r="P530" s="39">
        <v>0.018984</v>
      </c>
    </row>
    <row r="531" ht="15.35" customHeight="1">
      <c r="A531" s="27">
        <v>42767</v>
      </c>
      <c r="B531" s="28">
        <v>98.4178</v>
      </c>
      <c r="C531" s="29">
        <v>244.006</v>
      </c>
      <c r="D531" t="s" s="30">
        <v>558</v>
      </c>
      <c r="E531" s="35">
        <v>0.391065588301561</v>
      </c>
      <c r="F531" s="32">
        <v>2329.91</v>
      </c>
      <c r="G531" s="33"/>
      <c r="H531" s="29"/>
      <c r="I531" s="37"/>
      <c r="J531" s="35">
        <v>0.700588305758428</v>
      </c>
      <c r="K531" s="33">
        <v>4.6</v>
      </c>
      <c r="L531" s="36">
        <v>-0.51078</v>
      </c>
      <c r="M531" s="31">
        <v>2.42</v>
      </c>
      <c r="N531" s="37"/>
      <c r="O531" s="35">
        <v>0.584067765381785</v>
      </c>
      <c r="P531" s="39">
        <v>0.039059</v>
      </c>
    </row>
    <row r="532" ht="15.35" customHeight="1">
      <c r="A532" s="27">
        <v>42795</v>
      </c>
      <c r="B532" s="28">
        <v>99.07259999999999</v>
      </c>
      <c r="C532" s="29">
        <v>243.892</v>
      </c>
      <c r="D532" t="s" s="30">
        <v>559</v>
      </c>
      <c r="E532" s="35">
        <v>0.636018155030697</v>
      </c>
      <c r="F532" s="32">
        <v>2366.82</v>
      </c>
      <c r="G532" s="33"/>
      <c r="H532" s="29"/>
      <c r="I532" s="37"/>
      <c r="J532" s="35">
        <v>0.683490155981861</v>
      </c>
      <c r="K532" s="33">
        <v>4.4</v>
      </c>
      <c r="L532" s="36">
        <v>-0.501594</v>
      </c>
      <c r="M532" s="31">
        <v>2.48</v>
      </c>
      <c r="N532" s="37"/>
      <c r="O532" s="35">
        <v>0.581789508752702</v>
      </c>
      <c r="P532" s="39">
        <v>0.001364</v>
      </c>
    </row>
    <row r="533" ht="15.35" customHeight="1">
      <c r="A533" s="27">
        <v>42826</v>
      </c>
      <c r="B533" s="28">
        <v>100.0545</v>
      </c>
      <c r="C533" s="29">
        <v>244.193</v>
      </c>
      <c r="D533" t="s" s="30">
        <v>560</v>
      </c>
      <c r="E533" s="35">
        <v>0.846359595135167</v>
      </c>
      <c r="F533" s="32">
        <v>2359.31</v>
      </c>
      <c r="G533" s="33"/>
      <c r="H533" s="29"/>
      <c r="I533" s="37"/>
      <c r="J533" s="35">
        <v>0.6752056121401671</v>
      </c>
      <c r="K533" s="33">
        <v>4.4</v>
      </c>
      <c r="L533" s="36">
        <v>-0.50764</v>
      </c>
      <c r="M533" s="31">
        <v>2.3</v>
      </c>
      <c r="N533" s="37"/>
      <c r="O533" s="35">
        <v>0.58134812845754</v>
      </c>
      <c r="P533" s="39">
        <v>0.010091</v>
      </c>
    </row>
    <row r="534" ht="15.35" customHeight="1">
      <c r="A534" s="27">
        <v>42856</v>
      </c>
      <c r="B534" s="28">
        <v>100.139</v>
      </c>
      <c r="C534" s="29">
        <v>244.004</v>
      </c>
      <c r="D534" t="s" s="30">
        <v>561</v>
      </c>
      <c r="E534" s="35">
        <v>1.02901067145467</v>
      </c>
      <c r="F534" s="32">
        <v>2395.35</v>
      </c>
      <c r="G534" s="33"/>
      <c r="H534" s="29"/>
      <c r="I534" s="37"/>
      <c r="J534" s="35">
        <v>0.678249159170303</v>
      </c>
      <c r="K534" s="33">
        <v>4.4</v>
      </c>
      <c r="L534" s="36">
        <v>-0.5466625000000001</v>
      </c>
      <c r="M534" s="31">
        <v>2.3</v>
      </c>
      <c r="N534" s="37"/>
      <c r="O534" s="35">
        <v>0.578975125496232</v>
      </c>
      <c r="P534" s="39">
        <v>0.013952</v>
      </c>
    </row>
    <row r="535" ht="15.35" customHeight="1">
      <c r="A535" s="27">
        <v>42887</v>
      </c>
      <c r="B535" s="28">
        <v>100.3148</v>
      </c>
      <c r="C535" s="29">
        <v>244.163</v>
      </c>
      <c r="D535" t="s" s="30">
        <v>562</v>
      </c>
      <c r="E535" s="35">
        <v>1.05618329169534</v>
      </c>
      <c r="F535" s="32">
        <v>2433.99</v>
      </c>
      <c r="G535" s="33"/>
      <c r="H535" s="29"/>
      <c r="I535" s="37"/>
      <c r="J535" s="35">
        <v>0.678853235952531</v>
      </c>
      <c r="K535" s="33">
        <v>4.3</v>
      </c>
      <c r="L535" s="36">
        <v>-0.58595</v>
      </c>
      <c r="M535" s="31">
        <v>2.19</v>
      </c>
      <c r="N535" s="37"/>
      <c r="O535" s="35">
        <v>0.572945242387361</v>
      </c>
      <c r="P535" s="39">
        <v>0.005198</v>
      </c>
    </row>
    <row r="536" ht="15.35" customHeight="1">
      <c r="A536" s="27">
        <v>42917</v>
      </c>
      <c r="B536" s="28">
        <v>100.1418</v>
      </c>
      <c r="C536" s="29">
        <v>244.243</v>
      </c>
      <c r="D536" t="s" s="30">
        <v>563</v>
      </c>
      <c r="E536" s="35">
        <v>1.07966960562922</v>
      </c>
      <c r="F536" s="32">
        <v>2454.1</v>
      </c>
      <c r="G536" s="33"/>
      <c r="H536" s="29"/>
      <c r="I536" s="37"/>
      <c r="J536" s="35">
        <v>0.682758747936271</v>
      </c>
      <c r="K536" s="33">
        <v>4.3</v>
      </c>
      <c r="L536" s="36">
        <v>-0.607915</v>
      </c>
      <c r="M536" s="31">
        <v>2.32</v>
      </c>
      <c r="N536" s="37"/>
      <c r="O536" s="35">
        <v>0.572533139801128</v>
      </c>
      <c r="P536" s="39">
        <v>0.019996</v>
      </c>
    </row>
    <row r="537" ht="15.35" customHeight="1">
      <c r="A537" s="27">
        <v>42948</v>
      </c>
      <c r="B537" s="28">
        <v>99.6878</v>
      </c>
      <c r="C537" s="29">
        <v>245.183</v>
      </c>
      <c r="D537" t="s" s="30">
        <v>564</v>
      </c>
      <c r="E537" s="35">
        <v>1.10630020131335</v>
      </c>
      <c r="F537" s="32">
        <v>2456.22</v>
      </c>
      <c r="G537" s="33"/>
      <c r="H537" s="29"/>
      <c r="I537" s="37"/>
      <c r="J537" s="35">
        <v>0.697014583204749</v>
      </c>
      <c r="K537" s="33">
        <v>4.4</v>
      </c>
      <c r="L537" s="36">
        <v>-0.599465</v>
      </c>
      <c r="M537" s="31">
        <v>2.21</v>
      </c>
      <c r="N537" s="37"/>
      <c r="O537" s="35">
        <v>0.5803099902236331</v>
      </c>
      <c r="P537" s="39">
        <v>0.001338</v>
      </c>
    </row>
    <row r="538" ht="15.35" customHeight="1">
      <c r="A538" s="27">
        <v>42979</v>
      </c>
      <c r="B538" s="28">
        <v>99.7829</v>
      </c>
      <c r="C538" s="29">
        <v>246.435</v>
      </c>
      <c r="D538" t="s" s="30">
        <v>565</v>
      </c>
      <c r="E538" s="35">
        <v>1.10453559025884</v>
      </c>
      <c r="F538" s="32">
        <v>2492.84</v>
      </c>
      <c r="G538" s="33"/>
      <c r="H538" s="29"/>
      <c r="I538" s="37"/>
      <c r="J538" s="35">
        <v>0.715104099072412</v>
      </c>
      <c r="K538" s="33">
        <v>4.3</v>
      </c>
      <c r="L538" s="36">
        <v>-0.595366</v>
      </c>
      <c r="M538" s="31">
        <v>2.2</v>
      </c>
      <c r="N538" s="37"/>
      <c r="O538" s="35">
        <v>0.58555324188308</v>
      </c>
      <c r="P538" s="39">
        <v>0.01915</v>
      </c>
    </row>
    <row r="539" ht="15.35" customHeight="1">
      <c r="A539" s="27">
        <v>43009</v>
      </c>
      <c r="B539" s="28">
        <v>101.0401</v>
      </c>
      <c r="C539" s="29">
        <v>246.626</v>
      </c>
      <c r="D539" t="s" s="30">
        <v>566</v>
      </c>
      <c r="E539" s="35">
        <v>1.15656697583062</v>
      </c>
      <c r="F539" s="32">
        <v>2557</v>
      </c>
      <c r="G539" s="33"/>
      <c r="H539" s="29"/>
      <c r="I539" s="37"/>
      <c r="J539" s="35">
        <v>0.708861888526823</v>
      </c>
      <c r="K539" s="33">
        <v>4.2</v>
      </c>
      <c r="L539" s="36">
        <v>-0.63432</v>
      </c>
      <c r="M539" s="31">
        <v>2.36</v>
      </c>
      <c r="N539" s="37"/>
      <c r="O539" s="35">
        <v>0.584293946144243</v>
      </c>
      <c r="P539" s="39">
        <v>0.023258</v>
      </c>
    </row>
    <row r="540" ht="15.35" customHeight="1">
      <c r="A540" s="27">
        <v>43040</v>
      </c>
      <c r="B540" s="28">
        <v>101.226</v>
      </c>
      <c r="C540" s="29">
        <v>247.284</v>
      </c>
      <c r="D540" t="s" s="30">
        <v>567</v>
      </c>
      <c r="E540" s="35">
        <v>1.28358141481448</v>
      </c>
      <c r="F540" s="32">
        <v>2593.61</v>
      </c>
      <c r="G540" s="33"/>
      <c r="H540" s="29"/>
      <c r="I540" s="37"/>
      <c r="J540" s="35">
        <v>0.712450154041983</v>
      </c>
      <c r="K540" s="33">
        <v>4.2</v>
      </c>
      <c r="L540" s="36">
        <v>-0.6532475</v>
      </c>
      <c r="M540" s="31">
        <v>2.35</v>
      </c>
      <c r="N540" s="37"/>
      <c r="O540" s="35">
        <v>0.574693613312911</v>
      </c>
      <c r="P540" s="39">
        <v>0.030589</v>
      </c>
    </row>
    <row r="541" ht="15.35" customHeight="1">
      <c r="A541" s="27">
        <v>43070</v>
      </c>
      <c r="B541" s="28">
        <v>101.3878</v>
      </c>
      <c r="C541" s="29">
        <v>247.805</v>
      </c>
      <c r="D541" t="s" s="30">
        <v>568</v>
      </c>
      <c r="E541" s="35">
        <v>1.40846047043339</v>
      </c>
      <c r="F541" s="32">
        <v>2664.34</v>
      </c>
      <c r="G541" s="33"/>
      <c r="H541" s="29"/>
      <c r="I541" s="37"/>
      <c r="J541" s="35">
        <v>0.720130882807665</v>
      </c>
      <c r="K541" s="33">
        <v>4.1</v>
      </c>
      <c r="L541" s="36">
        <v>-0.651994</v>
      </c>
      <c r="M541" s="31">
        <v>2.4</v>
      </c>
      <c r="N541" s="37"/>
      <c r="O541" s="35">
        <v>0.573826571884497</v>
      </c>
      <c r="P541" s="39">
        <v>0.010249</v>
      </c>
    </row>
    <row r="542" ht="15.35" customHeight="1">
      <c r="A542" s="27">
        <v>43101</v>
      </c>
      <c r="B542" s="28">
        <v>101.345</v>
      </c>
      <c r="C542" s="29">
        <v>248.743</v>
      </c>
      <c r="D542" t="s" s="30">
        <v>569</v>
      </c>
      <c r="E542" s="35">
        <v>1.39948536398389</v>
      </c>
      <c r="F542" s="32">
        <v>2789.8</v>
      </c>
      <c r="G542" s="33"/>
      <c r="H542" s="29"/>
      <c r="I542" s="37"/>
      <c r="J542" s="35">
        <v>0.742110681289717</v>
      </c>
      <c r="K542" s="33">
        <v>4</v>
      </c>
      <c r="L542" s="36">
        <v>-0.648375</v>
      </c>
      <c r="M542" s="31">
        <v>2.58</v>
      </c>
      <c r="N542" s="37"/>
      <c r="O542" s="35">
        <v>0.579784441367829</v>
      </c>
      <c r="P542" s="39">
        <v>0.05696</v>
      </c>
    </row>
    <row r="543" ht="15.35" customHeight="1">
      <c r="A543" s="27">
        <v>43132</v>
      </c>
      <c r="B543" s="28">
        <v>101.7068</v>
      </c>
      <c r="C543" s="29">
        <v>249.439</v>
      </c>
      <c r="D543" t="s" s="30">
        <v>570</v>
      </c>
      <c r="E543" s="35">
        <v>1.54602068572774</v>
      </c>
      <c r="F543" s="32">
        <v>2705.16</v>
      </c>
      <c r="G543" s="33"/>
      <c r="H543" s="29"/>
      <c r="I543" s="37"/>
      <c r="J543" s="35">
        <v>0.764440251366114</v>
      </c>
      <c r="K543" s="33">
        <v>4.1</v>
      </c>
      <c r="L543" s="36">
        <v>-0.597135</v>
      </c>
      <c r="M543" s="31">
        <v>2.86</v>
      </c>
      <c r="N543" s="37"/>
      <c r="O543" s="35">
        <v>0.583423324909613</v>
      </c>
      <c r="P543" s="39">
        <v>-0.038761</v>
      </c>
    </row>
    <row r="544" ht="15.35" customHeight="1">
      <c r="A544" s="27">
        <v>43160</v>
      </c>
      <c r="B544" s="28">
        <v>102.2785</v>
      </c>
      <c r="C544" s="29">
        <v>249.581</v>
      </c>
      <c r="D544" t="s" s="30">
        <v>571</v>
      </c>
      <c r="E544" s="35">
        <v>1.64631903440365</v>
      </c>
      <c r="F544" s="32">
        <v>2702.77</v>
      </c>
      <c r="G544" s="33"/>
      <c r="H544" s="29"/>
      <c r="I544" s="37"/>
      <c r="J544" s="35">
        <v>0.759888699301743</v>
      </c>
      <c r="K544" s="33">
        <v>4</v>
      </c>
      <c r="L544" s="36">
        <v>-0.525462</v>
      </c>
      <c r="M544" s="31">
        <v>2.84</v>
      </c>
      <c r="N544" s="37"/>
      <c r="O544" s="35">
        <v>0.576583634021842</v>
      </c>
      <c r="P544" s="39">
        <v>-0.026659</v>
      </c>
    </row>
    <row r="545" ht="15.35" customHeight="1">
      <c r="A545" s="27">
        <v>43191</v>
      </c>
      <c r="B545" s="28">
        <v>103.434</v>
      </c>
      <c r="C545" s="29">
        <v>250.146</v>
      </c>
      <c r="D545" t="s" s="30">
        <v>572</v>
      </c>
      <c r="E545" s="35">
        <v>1.70511573717164</v>
      </c>
      <c r="F545" s="32">
        <v>2653.63</v>
      </c>
      <c r="G545" s="33"/>
      <c r="H545" s="29"/>
      <c r="I545" s="37"/>
      <c r="J545" s="35">
        <v>0.768790833266734</v>
      </c>
      <c r="K545" s="33">
        <v>4</v>
      </c>
      <c r="L545" s="36">
        <v>-0.5265925</v>
      </c>
      <c r="M545" s="31">
        <v>2.87</v>
      </c>
      <c r="N545" s="37"/>
      <c r="O545" s="35">
        <v>0.580568882913012</v>
      </c>
      <c r="P545" s="39">
        <v>0.00237</v>
      </c>
    </row>
    <row r="546" ht="15.35" customHeight="1">
      <c r="A546" s="27">
        <v>43221</v>
      </c>
      <c r="B546" s="28">
        <v>102.4735</v>
      </c>
      <c r="C546" s="29">
        <v>250.779</v>
      </c>
      <c r="D546" t="s" s="30">
        <v>573</v>
      </c>
      <c r="E546" s="35">
        <v>1.76917033392566</v>
      </c>
      <c r="F546" s="32">
        <v>2701.49</v>
      </c>
      <c r="G546" s="33"/>
      <c r="H546" s="29"/>
      <c r="I546" s="37"/>
      <c r="J546" s="35">
        <v>0.792119686165232</v>
      </c>
      <c r="K546" s="33">
        <v>3.8</v>
      </c>
      <c r="L546" s="36">
        <v>-0.5613675</v>
      </c>
      <c r="M546" s="31">
        <v>2.98</v>
      </c>
      <c r="N546" s="37"/>
      <c r="O546" s="35">
        <v>0.584475122231487</v>
      </c>
      <c r="P546" s="39">
        <v>0.0224</v>
      </c>
    </row>
    <row r="547" ht="15.35" customHeight="1">
      <c r="A547" s="27">
        <v>43252</v>
      </c>
      <c r="B547" s="28">
        <v>103.2508</v>
      </c>
      <c r="C547" s="29">
        <v>251.118</v>
      </c>
      <c r="D547" t="s" s="30">
        <v>574</v>
      </c>
      <c r="E547" s="35">
        <v>1.89002249336376</v>
      </c>
      <c r="F547" s="32">
        <v>2754.35</v>
      </c>
      <c r="G547" s="33"/>
      <c r="H547" s="29"/>
      <c r="I547" s="37"/>
      <c r="J547" s="35">
        <v>0.805826454931154</v>
      </c>
      <c r="K547" s="33">
        <v>4</v>
      </c>
      <c r="L547" s="36">
        <v>-0.5505640000000001</v>
      </c>
      <c r="M547" s="31">
        <v>2.91</v>
      </c>
      <c r="N547" s="37"/>
      <c r="O547" s="35">
        <v>0.571124688617512</v>
      </c>
      <c r="P547" s="39">
        <v>0.00544</v>
      </c>
    </row>
    <row r="548" ht="15.35" customHeight="1">
      <c r="A548" s="27">
        <v>43282</v>
      </c>
      <c r="B548" s="28">
        <v>103.4588</v>
      </c>
      <c r="C548" s="29">
        <v>251.323</v>
      </c>
      <c r="D548" t="s" s="30">
        <v>575</v>
      </c>
      <c r="E548" s="35">
        <v>1.91867145732572</v>
      </c>
      <c r="F548" s="32">
        <v>2793.64</v>
      </c>
      <c r="G548" s="33"/>
      <c r="H548" s="29"/>
      <c r="I548" s="37"/>
      <c r="J548" s="35">
        <v>0.83878883283201</v>
      </c>
      <c r="K548" s="33">
        <v>3.8</v>
      </c>
      <c r="L548" s="36">
        <v>-0.56209</v>
      </c>
      <c r="M548" s="31">
        <v>2.89</v>
      </c>
      <c r="N548" s="37"/>
      <c r="O548" s="35">
        <v>0.562103543324051</v>
      </c>
      <c r="P548" s="39">
        <v>0.035544</v>
      </c>
    </row>
    <row r="549" ht="15.35" customHeight="1">
      <c r="A549" s="27">
        <v>43313</v>
      </c>
      <c r="B549" s="28">
        <v>104.1802</v>
      </c>
      <c r="C549" s="29">
        <v>251.749</v>
      </c>
      <c r="D549" t="s" s="30">
        <v>576</v>
      </c>
      <c r="E549" s="35">
        <v>2.01071407923434</v>
      </c>
      <c r="F549" s="32">
        <v>2857.82</v>
      </c>
      <c r="G549" s="33"/>
      <c r="H549" s="29"/>
      <c r="I549" s="37"/>
      <c r="J549" s="35">
        <v>0.888342341092745</v>
      </c>
      <c r="K549" s="33">
        <v>3.8</v>
      </c>
      <c r="L549" s="36">
        <v>-0.600706</v>
      </c>
      <c r="M549" s="31">
        <v>2.89</v>
      </c>
      <c r="N549" s="37"/>
      <c r="O549" s="35">
        <v>0.559092474410402</v>
      </c>
      <c r="P549" s="39">
        <v>0.031338</v>
      </c>
    </row>
    <row r="550" ht="15.35" customHeight="1">
      <c r="A550" s="27">
        <v>43344</v>
      </c>
      <c r="B550" s="28">
        <v>104.1665</v>
      </c>
      <c r="C550" s="29">
        <v>252.239</v>
      </c>
      <c r="D550" t="s" s="30">
        <v>577</v>
      </c>
      <c r="E550" s="35">
        <v>2.16541811803027</v>
      </c>
      <c r="F550" s="32">
        <v>2901.5</v>
      </c>
      <c r="G550" s="33"/>
      <c r="H550" s="29"/>
      <c r="I550" s="37"/>
      <c r="J550" s="35">
        <v>0.954076172209431</v>
      </c>
      <c r="K550" s="33">
        <v>3.7</v>
      </c>
      <c r="L550" s="36">
        <v>-0.6170075</v>
      </c>
      <c r="M550" s="31">
        <v>3</v>
      </c>
      <c r="N550" s="37"/>
      <c r="O550" s="35">
        <v>0.560015892282959</v>
      </c>
      <c r="P550" s="39">
        <v>0.003638</v>
      </c>
    </row>
    <row r="551" ht="15.35" customHeight="1">
      <c r="A551" s="27">
        <v>43374</v>
      </c>
      <c r="B551" s="28">
        <v>104.0476</v>
      </c>
      <c r="C551" s="29">
        <v>252.862</v>
      </c>
      <c r="D551" t="s" s="30">
        <v>578</v>
      </c>
      <c r="E551" s="35">
        <v>2.29952410988981</v>
      </c>
      <c r="F551" s="32">
        <v>2785.46</v>
      </c>
      <c r="G551" s="33"/>
      <c r="H551" s="29"/>
      <c r="I551" s="37"/>
      <c r="J551" s="35">
        <v>1.05031723142422</v>
      </c>
      <c r="K551" s="33">
        <v>3.8</v>
      </c>
      <c r="L551" s="36">
        <v>-0.59499</v>
      </c>
      <c r="M551" s="31">
        <v>3.15</v>
      </c>
      <c r="N551" s="37"/>
      <c r="O551" s="35">
        <v>0.571131185145383</v>
      </c>
      <c r="P551" s="39">
        <v>-0.070309</v>
      </c>
    </row>
    <row r="552" ht="15.35" customHeight="1">
      <c r="A552" s="27">
        <v>43405</v>
      </c>
      <c r="B552" s="28">
        <v>103.9603</v>
      </c>
      <c r="C552" s="29">
        <v>252.657</v>
      </c>
      <c r="D552" t="s" s="30">
        <v>579</v>
      </c>
      <c r="E552" s="35">
        <v>2.40300690574254</v>
      </c>
      <c r="F552" s="32">
        <v>2723.23</v>
      </c>
      <c r="G552" s="33"/>
      <c r="H552" s="29"/>
      <c r="I552" s="37"/>
      <c r="J552" s="35">
        <v>1.08264641051457</v>
      </c>
      <c r="K552" s="33">
        <v>3.8</v>
      </c>
      <c r="L552" s="36">
        <v>-0.509676</v>
      </c>
      <c r="M552" s="31">
        <v>3.12</v>
      </c>
      <c r="N552" s="37"/>
      <c r="O552" s="35">
        <v>0.59026474425373</v>
      </c>
      <c r="P552" s="39">
        <v>0.017952</v>
      </c>
    </row>
    <row r="553" ht="15.35" customHeight="1">
      <c r="A553" s="27">
        <v>43435</v>
      </c>
      <c r="B553" s="28">
        <v>103.869</v>
      </c>
      <c r="C553" s="29">
        <v>252.551</v>
      </c>
      <c r="D553" t="s" s="30">
        <v>580</v>
      </c>
      <c r="E553" s="35">
        <v>2.53086883426369</v>
      </c>
      <c r="F553" s="32">
        <v>2567.31</v>
      </c>
      <c r="G553" s="33"/>
      <c r="H553" s="29"/>
      <c r="I553" s="37"/>
      <c r="J553" s="35">
        <v>1.15461402240596</v>
      </c>
      <c r="K553" s="33">
        <v>3.9</v>
      </c>
      <c r="L553" s="36">
        <v>-0.4124225</v>
      </c>
      <c r="M553" s="31">
        <v>2.83</v>
      </c>
      <c r="N553" s="37"/>
      <c r="O553" s="35">
        <v>0.609366234975755</v>
      </c>
      <c r="P553" s="39">
        <v>-0.092546</v>
      </c>
    </row>
    <row r="554" ht="15.35" customHeight="1">
      <c r="A554" s="27">
        <v>43466</v>
      </c>
      <c r="B554" s="28">
        <v>103.2684</v>
      </c>
      <c r="C554" s="29">
        <v>252.47</v>
      </c>
      <c r="D554" t="s" s="30">
        <v>581</v>
      </c>
      <c r="E554" s="35">
        <v>2.49400295152578</v>
      </c>
      <c r="F554" s="32">
        <v>2607.39</v>
      </c>
      <c r="G554" s="33"/>
      <c r="H554" s="29"/>
      <c r="I554" s="37"/>
      <c r="J554" s="35">
        <v>1.13417036410891</v>
      </c>
      <c r="K554" s="33">
        <v>4</v>
      </c>
      <c r="L554" s="36">
        <v>-0.4529525</v>
      </c>
      <c r="M554" s="31">
        <v>2.71</v>
      </c>
      <c r="N554" s="37"/>
      <c r="O554" s="35">
        <v>0.611838107071021</v>
      </c>
      <c r="P554" s="39">
        <v>0.079309</v>
      </c>
    </row>
    <row r="555" ht="15.35" customHeight="1">
      <c r="A555" s="27">
        <v>43497</v>
      </c>
      <c r="B555" s="28">
        <v>102.8157</v>
      </c>
      <c r="C555" s="29">
        <v>253.135</v>
      </c>
      <c r="D555" t="s" s="30">
        <v>582</v>
      </c>
      <c r="E555" s="35">
        <v>2.45541896246867</v>
      </c>
      <c r="F555" s="32">
        <v>2754.86</v>
      </c>
      <c r="G555" s="33"/>
      <c r="H555" s="29"/>
      <c r="I555" s="37"/>
      <c r="J555" s="35">
        <v>1.07038155026582</v>
      </c>
      <c r="K555" s="33">
        <v>3.8</v>
      </c>
      <c r="L555" s="36">
        <v>-0.5609975</v>
      </c>
      <c r="M555" s="31">
        <v>2.68</v>
      </c>
      <c r="N555" s="37"/>
      <c r="O555" s="35">
        <v>0.6058336293565501</v>
      </c>
      <c r="P555" s="39">
        <v>0.029908</v>
      </c>
    </row>
    <row r="556" ht="15.35" customHeight="1">
      <c r="A556" s="27">
        <v>43525</v>
      </c>
      <c r="B556" s="28">
        <v>102.9</v>
      </c>
      <c r="C556" s="29">
        <v>254.273</v>
      </c>
      <c r="D556" t="s" s="30">
        <v>583</v>
      </c>
      <c r="E556" s="35">
        <v>2.4034558197094</v>
      </c>
      <c r="F556" s="32">
        <v>2803.98</v>
      </c>
      <c r="G556" s="33"/>
      <c r="H556" s="29"/>
      <c r="I556" s="37"/>
      <c r="J556" s="35">
        <v>1.04586440578905</v>
      </c>
      <c r="K556" s="33">
        <v>3.8</v>
      </c>
      <c r="L556" s="36">
        <v>-0.607874</v>
      </c>
      <c r="M556" s="31">
        <v>2.57</v>
      </c>
      <c r="N556" s="37"/>
      <c r="O556" s="35">
        <v>0.603032164586022</v>
      </c>
      <c r="P556" s="39">
        <v>0.017631</v>
      </c>
    </row>
    <row r="557" ht="15.35" customHeight="1">
      <c r="A557" s="27">
        <v>43556</v>
      </c>
      <c r="B557" s="28">
        <v>102.3826</v>
      </c>
      <c r="C557" s="29">
        <v>255.163</v>
      </c>
      <c r="D557" t="s" s="30">
        <v>584</v>
      </c>
      <c r="E557" s="35">
        <v>2.40873044657267</v>
      </c>
      <c r="F557" s="32">
        <v>2903.8</v>
      </c>
      <c r="G557" s="33"/>
      <c r="H557" s="29"/>
      <c r="I557" s="37"/>
      <c r="J557" s="35">
        <v>1.04523535544382</v>
      </c>
      <c r="K557" s="33">
        <v>3.6</v>
      </c>
      <c r="L557" s="36">
        <v>-0.6228125</v>
      </c>
      <c r="M557" s="31">
        <v>2.53</v>
      </c>
      <c r="N557" s="37"/>
      <c r="O557" s="35">
        <v>0.612518283023599</v>
      </c>
      <c r="P557" s="39">
        <v>0.038529</v>
      </c>
    </row>
    <row r="558" ht="15.35" customHeight="1">
      <c r="A558" s="27">
        <v>43586</v>
      </c>
      <c r="B558" s="28">
        <v>102.5756</v>
      </c>
      <c r="C558" s="29">
        <v>255.325</v>
      </c>
      <c r="D558" t="s" s="30">
        <v>585</v>
      </c>
      <c r="E558" s="35">
        <v>2.41446822425448</v>
      </c>
      <c r="F558" s="32">
        <v>2854.71</v>
      </c>
      <c r="G558" s="33"/>
      <c r="H558" s="29"/>
      <c r="I558" s="37"/>
      <c r="J558" s="35">
        <v>1.07328012596322</v>
      </c>
      <c r="K558" s="33">
        <v>3.6</v>
      </c>
      <c r="L558" s="36">
        <v>-0.6120139999999999</v>
      </c>
      <c r="M558" s="31">
        <v>2.4</v>
      </c>
      <c r="N558" s="37"/>
      <c r="O558" s="35">
        <v>0.610062545017192</v>
      </c>
      <c r="P558" s="39">
        <v>-0.065287</v>
      </c>
    </row>
    <row r="559" ht="15.35" customHeight="1">
      <c r="A559" s="27">
        <v>43617</v>
      </c>
      <c r="B559" s="28">
        <v>102.5928</v>
      </c>
      <c r="C559" s="29">
        <v>255.361</v>
      </c>
      <c r="D559" t="s" s="30">
        <v>586</v>
      </c>
      <c r="E559" s="35">
        <v>2.18571970212691</v>
      </c>
      <c r="F559" s="32">
        <v>2890.17</v>
      </c>
      <c r="G559" s="33"/>
      <c r="H559" s="29"/>
      <c r="I559" s="37"/>
      <c r="J559" s="35">
        <v>1.05627493195047</v>
      </c>
      <c r="K559" s="33">
        <v>3.6</v>
      </c>
      <c r="L559" s="36">
        <v>-0.58768</v>
      </c>
      <c r="M559" s="31">
        <v>2.07</v>
      </c>
      <c r="N559" s="37"/>
      <c r="O559" s="35">
        <v>0.613593492165293</v>
      </c>
      <c r="P559" s="39">
        <v>0.067761</v>
      </c>
    </row>
    <row r="560" ht="15.35" customHeight="1">
      <c r="A560" s="27">
        <v>43647</v>
      </c>
      <c r="B560" s="28">
        <v>102.2012</v>
      </c>
      <c r="C560" s="29">
        <v>255.9</v>
      </c>
      <c r="D560" t="s" s="30">
        <v>587</v>
      </c>
      <c r="E560" s="35">
        <v>2.17202441536753</v>
      </c>
      <c r="F560" s="32">
        <v>2996.113636363640</v>
      </c>
      <c r="G560" s="33"/>
      <c r="H560" s="29"/>
      <c r="I560" s="37"/>
      <c r="J560" s="35">
        <v>1.02480691566697</v>
      </c>
      <c r="K560" s="33">
        <v>3.7</v>
      </c>
      <c r="L560" s="36">
        <v>-0.59701</v>
      </c>
      <c r="M560" s="31">
        <v>2.06</v>
      </c>
      <c r="N560" s="37"/>
      <c r="O560" s="35">
        <v>0.619042013755238</v>
      </c>
      <c r="P560" s="39">
        <v>0.012703</v>
      </c>
    </row>
    <row r="561" ht="15.35" customHeight="1">
      <c r="A561" s="27">
        <v>43678</v>
      </c>
      <c r="B561" s="28">
        <v>102.9086</v>
      </c>
      <c r="C561" s="29">
        <v>256.179</v>
      </c>
      <c r="D561" t="s" s="30">
        <v>588</v>
      </c>
      <c r="E561" s="35">
        <v>2.02046075763572</v>
      </c>
      <c r="F561" s="32">
        <v>2897.498181818180</v>
      </c>
      <c r="G561" s="33"/>
      <c r="H561" s="29"/>
      <c r="I561" s="37"/>
      <c r="J561" s="35">
        <v>1.02737302574353</v>
      </c>
      <c r="K561" s="33">
        <v>3.7</v>
      </c>
      <c r="L561" s="36">
        <v>-0.566654</v>
      </c>
      <c r="M561" s="31">
        <v>1.63</v>
      </c>
      <c r="N561" s="37"/>
      <c r="O561" s="35">
        <v>0.632114733390687</v>
      </c>
      <c r="P561" s="39">
        <v>-0.017685</v>
      </c>
    </row>
    <row r="562" ht="15.35" customHeight="1">
      <c r="A562" s="27">
        <v>43709</v>
      </c>
      <c r="B562" s="28">
        <v>102.579</v>
      </c>
      <c r="C562" s="29">
        <v>256.596</v>
      </c>
      <c r="D562" t="s" s="30">
        <v>589</v>
      </c>
      <c r="E562" s="35">
        <v>1.95836814200176</v>
      </c>
      <c r="F562" s="32">
        <v>2982.156</v>
      </c>
      <c r="G562" s="33"/>
      <c r="H562" s="29"/>
      <c r="I562" s="37"/>
      <c r="J562" s="35">
        <v>1.01276525638354</v>
      </c>
      <c r="K562" s="33">
        <v>3.5</v>
      </c>
      <c r="L562" s="36">
        <v>-0.5144525</v>
      </c>
      <c r="M562" s="31">
        <v>1.7</v>
      </c>
      <c r="N562" s="37"/>
      <c r="O562" s="35">
        <v>0.649892933272683</v>
      </c>
      <c r="P562" s="39">
        <v>0.016991</v>
      </c>
    </row>
    <row r="563" ht="15.35" customHeight="1">
      <c r="A563" s="27">
        <v>43739</v>
      </c>
      <c r="B563" s="28">
        <v>101.7775</v>
      </c>
      <c r="C563" s="29">
        <v>257.305</v>
      </c>
      <c r="D563" t="s" s="30">
        <v>590</v>
      </c>
      <c r="E563" s="35">
        <v>1.65551873833082</v>
      </c>
      <c r="F563" s="32">
        <v>2977.68</v>
      </c>
      <c r="G563" s="33"/>
      <c r="H563" s="29"/>
      <c r="I563" s="37"/>
      <c r="J563" s="35">
        <v>1.01490310086039</v>
      </c>
      <c r="K563" s="33">
        <v>3.6</v>
      </c>
      <c r="L563" s="36">
        <v>-0.51924</v>
      </c>
      <c r="M563" s="31">
        <v>1.71</v>
      </c>
      <c r="N563" s="37"/>
      <c r="O563" s="35">
        <v>0.6770541427735161</v>
      </c>
      <c r="P563" s="39">
        <v>0.020121</v>
      </c>
    </row>
    <row r="564" ht="15.35" customHeight="1">
      <c r="A564" s="27">
        <v>43770</v>
      </c>
      <c r="B564" s="28">
        <v>102.0979</v>
      </c>
      <c r="C564" s="29">
        <v>257.788</v>
      </c>
      <c r="D564" t="s" s="30">
        <v>591</v>
      </c>
      <c r="E564" s="35">
        <v>1.63859104305014</v>
      </c>
      <c r="F564" s="32">
        <v>3104.9045</v>
      </c>
      <c r="G564" s="33"/>
      <c r="H564" s="29"/>
      <c r="I564" s="37"/>
      <c r="J564" s="35">
        <v>1.04809381575996</v>
      </c>
      <c r="K564" s="33">
        <v>3.6</v>
      </c>
      <c r="L564" s="36">
        <v>-0.574238</v>
      </c>
      <c r="M564" s="31">
        <v>1.81</v>
      </c>
      <c r="N564" s="37"/>
      <c r="O564" s="35">
        <v>0.713202557837139</v>
      </c>
      <c r="P564" s="39">
        <v>0.035006</v>
      </c>
    </row>
    <row r="565" ht="15.35" customHeight="1">
      <c r="A565" s="27">
        <v>43800</v>
      </c>
      <c r="B565" s="28">
        <v>101.7632</v>
      </c>
      <c r="C565" s="29">
        <v>258.263</v>
      </c>
      <c r="D565" t="s" s="30">
        <v>592</v>
      </c>
      <c r="E565" s="35">
        <v>1.60878113820007</v>
      </c>
      <c r="F565" s="32">
        <v>3176.749523809520</v>
      </c>
      <c r="G565" s="33"/>
      <c r="H565" s="29"/>
      <c r="I565" s="37"/>
      <c r="J565" s="35">
        <v>1.10862363966246</v>
      </c>
      <c r="K565" s="33">
        <v>3.6</v>
      </c>
      <c r="L565" s="36">
        <v>-0.5530175000000001</v>
      </c>
      <c r="M565" s="31">
        <v>1.86</v>
      </c>
      <c r="N565" s="37"/>
      <c r="O565" s="35">
        <v>0.761362980526589</v>
      </c>
      <c r="P565" s="39">
        <v>0.028387</v>
      </c>
    </row>
    <row r="566" ht="15.35" customHeight="1">
      <c r="A566" s="27">
        <v>43831</v>
      </c>
      <c r="B566" s="28">
        <v>101.303</v>
      </c>
      <c r="C566" s="29">
        <v>258.682</v>
      </c>
      <c r="D566" t="s" s="30">
        <v>593</v>
      </c>
      <c r="E566" s="35">
        <v>1.628595281384</v>
      </c>
      <c r="F566" s="32">
        <v>3278.202857142860</v>
      </c>
      <c r="G566" s="33"/>
      <c r="H566" s="29"/>
      <c r="I566" s="37"/>
      <c r="J566" s="35">
        <v>1.20851725530307</v>
      </c>
      <c r="K566" s="33">
        <v>3.5</v>
      </c>
      <c r="L566" s="36">
        <v>-0.62498</v>
      </c>
      <c r="M566" s="31">
        <v>1.76</v>
      </c>
      <c r="N566" s="37"/>
      <c r="O566" s="35">
        <v>0.83579496825608</v>
      </c>
      <c r="P566" s="39">
        <v>-0.001192</v>
      </c>
    </row>
    <row r="567" ht="15.35" customHeight="1">
      <c r="A567" s="27">
        <v>43862</v>
      </c>
      <c r="B567" s="28">
        <v>101.7038</v>
      </c>
      <c r="C567" s="29">
        <v>259.007</v>
      </c>
      <c r="D567" t="s" s="30">
        <v>594</v>
      </c>
      <c r="E567" s="35">
        <v>1.4138110506738</v>
      </c>
      <c r="F567" s="32">
        <v>3277.314210526320</v>
      </c>
      <c r="G567" s="33"/>
      <c r="H567" s="29"/>
      <c r="I567" s="37"/>
      <c r="J567" s="35">
        <v>1.34393980570048</v>
      </c>
      <c r="K567" s="33">
        <v>3.5</v>
      </c>
      <c r="L567" s="36">
        <v>-0.514845</v>
      </c>
      <c r="M567" s="31">
        <v>1.5</v>
      </c>
      <c r="N567" s="37"/>
      <c r="O567" s="35">
        <v>0.951858662211602</v>
      </c>
      <c r="P567" s="39">
        <v>-0.08307199999999999</v>
      </c>
    </row>
    <row r="568" ht="15.35" customHeight="1">
      <c r="A568" s="27">
        <v>43891</v>
      </c>
      <c r="B568" s="28">
        <v>97.8746</v>
      </c>
      <c r="C568" s="29">
        <v>258.165</v>
      </c>
      <c r="D568" t="s" s="30">
        <v>595</v>
      </c>
      <c r="E568" s="35">
        <v>0.691363936803738</v>
      </c>
      <c r="F568" s="32">
        <v>2652.393636363640</v>
      </c>
      <c r="G568" s="33"/>
      <c r="H568" s="29"/>
      <c r="I568" s="37"/>
      <c r="J568" s="35">
        <v>1.4946566836865</v>
      </c>
      <c r="K568" s="33">
        <v>4.4</v>
      </c>
      <c r="L568" s="36">
        <v>0.1255925</v>
      </c>
      <c r="M568" s="31">
        <v>0.87</v>
      </c>
      <c r="N568" s="37"/>
      <c r="O568" s="35">
        <v>1.15666926530615</v>
      </c>
      <c r="P568" s="39">
        <v>-0.123197</v>
      </c>
    </row>
    <row r="569" ht="15.35" customHeight="1">
      <c r="A569" s="27">
        <v>43922</v>
      </c>
      <c r="B569" s="28">
        <v>84.959</v>
      </c>
      <c r="C569" s="29">
        <v>256.094</v>
      </c>
      <c r="D569" t="s" s="30">
        <v>596</v>
      </c>
      <c r="E569" s="35">
        <v>0.497377727737894</v>
      </c>
      <c r="F569" s="32">
        <v>2761.975238095240</v>
      </c>
      <c r="G569" s="33"/>
      <c r="H569" s="29"/>
      <c r="I569" s="37"/>
      <c r="J569" s="35">
        <v>1.41292732031403</v>
      </c>
      <c r="K569" s="33">
        <v>14.7</v>
      </c>
      <c r="L569" s="36">
        <v>0.3481775</v>
      </c>
      <c r="M569" s="31">
        <v>0.66</v>
      </c>
      <c r="N569" s="37"/>
      <c r="O569" s="35">
        <v>1.2340963615924</v>
      </c>
      <c r="P569" s="39">
        <v>0.128894</v>
      </c>
    </row>
    <row r="570" ht="15.35" customHeight="1">
      <c r="A570" s="27">
        <v>43952</v>
      </c>
      <c r="B570" s="28">
        <v>86.33450000000001</v>
      </c>
      <c r="C570" s="29">
        <v>255.944</v>
      </c>
      <c r="D570" t="s" s="30">
        <v>597</v>
      </c>
      <c r="E570" s="35">
        <v>0.479820931521692</v>
      </c>
      <c r="F570" s="32">
        <v>2919.615</v>
      </c>
      <c r="G570" s="33"/>
      <c r="H570" s="29"/>
      <c r="I570" s="37"/>
      <c r="J570" s="35">
        <v>1.27018297617462</v>
      </c>
      <c r="K570" s="33">
        <v>13.2</v>
      </c>
      <c r="L570" s="36">
        <v>-0.09253599999999999</v>
      </c>
      <c r="M570" s="31">
        <v>0.67</v>
      </c>
      <c r="N570" s="37"/>
      <c r="O570" s="35">
        <v>1.27509806255417</v>
      </c>
      <c r="P570" s="39">
        <v>0.047718</v>
      </c>
    </row>
    <row r="571" ht="15.35" customHeight="1">
      <c r="A571" s="27">
        <v>43983</v>
      </c>
      <c r="B571" s="28">
        <v>91.75230000000001</v>
      </c>
      <c r="C571" s="29">
        <v>257.217</v>
      </c>
      <c r="D571" t="s" s="30">
        <v>598</v>
      </c>
      <c r="E571" s="35">
        <v>0.40381232446004</v>
      </c>
      <c r="F571" s="32">
        <v>3104.660909090910</v>
      </c>
      <c r="G571" s="33"/>
      <c r="H571" s="29"/>
      <c r="I571" s="37"/>
      <c r="J571" s="35">
        <v>1.18247152163995</v>
      </c>
      <c r="K571" s="33">
        <v>11</v>
      </c>
      <c r="L571" s="36">
        <v>-0.3022975</v>
      </c>
      <c r="M571" s="31">
        <v>0.73</v>
      </c>
      <c r="N571" s="37"/>
      <c r="O571" s="35">
        <v>1.23060912489706</v>
      </c>
      <c r="P571" s="39">
        <v>0.020248</v>
      </c>
    </row>
    <row r="572" ht="15.35" customHeight="1">
      <c r="A572" s="27">
        <v>44013</v>
      </c>
      <c r="B572" s="28">
        <v>95.2439</v>
      </c>
      <c r="C572" s="29">
        <v>258.543</v>
      </c>
      <c r="D572" t="s" s="30">
        <v>599</v>
      </c>
      <c r="E572" s="35">
        <v>0.252578367728285</v>
      </c>
      <c r="F572" s="32">
        <v>3207.619090909090</v>
      </c>
      <c r="G572" s="33"/>
      <c r="H572" s="29"/>
      <c r="I572" s="37"/>
      <c r="J572" s="35">
        <v>1.14074020122971</v>
      </c>
      <c r="K572" s="33">
        <v>10.2</v>
      </c>
      <c r="L572" s="36">
        <v>-0.35414</v>
      </c>
      <c r="M572" s="31">
        <v>0.62</v>
      </c>
      <c r="N572" s="37"/>
      <c r="O572" s="35">
        <v>1.12097345849897</v>
      </c>
      <c r="P572" s="39">
        <v>0.05681</v>
      </c>
    </row>
    <row r="573" ht="15.35" customHeight="1">
      <c r="A573" s="27">
        <v>44044</v>
      </c>
      <c r="B573" s="28">
        <v>96.1173</v>
      </c>
      <c r="C573" s="29">
        <v>259.58</v>
      </c>
      <c r="D573" t="s" s="30">
        <v>600</v>
      </c>
      <c r="E573" s="35">
        <v>0.260382931499674</v>
      </c>
      <c r="F573" s="32">
        <v>3391.71</v>
      </c>
      <c r="G573" s="33"/>
      <c r="H573" s="29"/>
      <c r="I573" s="37"/>
      <c r="J573" s="35">
        <v>1.12284087364514</v>
      </c>
      <c r="K573" s="33">
        <v>8.4</v>
      </c>
      <c r="L573" s="36">
        <v>-0.5192275</v>
      </c>
      <c r="M573" s="31">
        <v>0.65</v>
      </c>
      <c r="N573" s="37"/>
      <c r="O573" s="35">
        <v>1.03212741152578</v>
      </c>
      <c r="P573" s="39">
        <v>0.071968</v>
      </c>
    </row>
    <row r="574" ht="15.35" customHeight="1">
      <c r="A574" s="27">
        <v>44075</v>
      </c>
      <c r="B574" s="28">
        <v>96.0711</v>
      </c>
      <c r="C574" s="29">
        <v>260.19</v>
      </c>
      <c r="D574" t="s" s="30">
        <v>601</v>
      </c>
      <c r="E574" s="35">
        <v>0.0790725601400126</v>
      </c>
      <c r="F574" s="32">
        <v>3365.516666666670</v>
      </c>
      <c r="G574" s="33"/>
      <c r="H574" s="29"/>
      <c r="I574" s="37"/>
      <c r="J574" s="35">
        <v>1.12346464415387</v>
      </c>
      <c r="K574" s="33">
        <v>7.9</v>
      </c>
      <c r="L574" s="36">
        <v>-0.5049925</v>
      </c>
      <c r="M574" s="31">
        <v>0.68</v>
      </c>
      <c r="N574" s="37"/>
      <c r="O574" s="35">
        <v>0.94022878576372</v>
      </c>
      <c r="P574" s="39">
        <v>-0.038251</v>
      </c>
    </row>
    <row r="575" ht="15.35" customHeight="1">
      <c r="A575" s="27">
        <v>44105</v>
      </c>
      <c r="B575" s="28">
        <v>96.825</v>
      </c>
      <c r="C575" s="29">
        <v>260.352</v>
      </c>
      <c r="D575" t="s" s="30">
        <v>602</v>
      </c>
      <c r="E575" s="35">
        <v>0.171979140319624</v>
      </c>
      <c r="F575" s="32">
        <v>3418.701363636360</v>
      </c>
      <c r="G575" s="33"/>
      <c r="H575" s="29"/>
      <c r="I575" s="37"/>
      <c r="J575" s="35">
        <v>1.13929129083656</v>
      </c>
      <c r="K575" s="33">
        <v>6.9</v>
      </c>
      <c r="L575" s="36">
        <v>-0.442226</v>
      </c>
      <c r="M575" s="31">
        <v>0.79</v>
      </c>
      <c r="N575" s="37"/>
      <c r="O575" s="35">
        <v>0.8802446560324</v>
      </c>
      <c r="P575" s="39">
        <v>-0.026509</v>
      </c>
    </row>
    <row r="576" ht="15.35" customHeight="1">
      <c r="A576" s="27">
        <v>44136</v>
      </c>
      <c r="B576" s="28">
        <v>97.1183</v>
      </c>
      <c r="C576" s="29">
        <v>260.721</v>
      </c>
      <c r="D576" t="s" s="30">
        <v>603</v>
      </c>
      <c r="E576" s="35">
        <v>-0.22662215495493</v>
      </c>
      <c r="F576" s="32">
        <v>3548.9925</v>
      </c>
      <c r="G576" s="33"/>
      <c r="H576" s="29"/>
      <c r="I576" s="37"/>
      <c r="J576" s="35">
        <v>1.19150694991305</v>
      </c>
      <c r="K576" s="33">
        <v>6.7</v>
      </c>
      <c r="L576" s="36">
        <v>-0.540745</v>
      </c>
      <c r="M576" s="31">
        <v>0.87</v>
      </c>
      <c r="N576" s="37"/>
      <c r="O576" s="35">
        <v>0.84358274242701</v>
      </c>
      <c r="P576" s="39">
        <v>0.109304</v>
      </c>
    </row>
    <row r="577" ht="15.35" customHeight="1">
      <c r="A577" s="27">
        <v>44166</v>
      </c>
      <c r="B577" s="28">
        <v>98.13800000000001</v>
      </c>
      <c r="C577" s="29">
        <v>261.564</v>
      </c>
      <c r="D577" t="s" s="30">
        <v>604</v>
      </c>
      <c r="E577" s="35">
        <v>-0.287665702873503</v>
      </c>
      <c r="F577" s="32">
        <v>3695.31</v>
      </c>
      <c r="G577" s="37"/>
      <c r="H577" s="37"/>
      <c r="I577" s="37"/>
      <c r="J577" s="35">
        <v>1.11789994471901</v>
      </c>
      <c r="K577" s="33">
        <v>6.7</v>
      </c>
      <c r="L577" s="36">
        <v>-0.6113625</v>
      </c>
      <c r="M577" s="31">
        <v>0.93</v>
      </c>
      <c r="N577" s="37"/>
      <c r="O577" s="35">
        <v>0.829973359537126</v>
      </c>
      <c r="P577" s="39">
        <v>0.041472</v>
      </c>
    </row>
    <row r="578" ht="15.35" customHeight="1">
      <c r="A578" s="27">
        <v>44197</v>
      </c>
      <c r="B578" s="28">
        <v>99.2645</v>
      </c>
      <c r="C578" s="29">
        <v>262.2</v>
      </c>
      <c r="D578" t="s" s="30">
        <v>605</v>
      </c>
      <c r="E578" s="35">
        <v>-0.415645088470845</v>
      </c>
      <c r="F578" s="32">
        <v>3793.748421052630</v>
      </c>
      <c r="G578" s="37"/>
      <c r="H578" s="37"/>
      <c r="I578" s="37"/>
      <c r="J578" s="35">
        <v>1.07468187728528</v>
      </c>
      <c r="K578" s="33">
        <v>6.4</v>
      </c>
      <c r="L578" s="36">
        <v>-0.610086</v>
      </c>
      <c r="M578" s="31">
        <v>1.08</v>
      </c>
      <c r="N578" s="37"/>
      <c r="O578" s="35">
        <v>0.84031506225335</v>
      </c>
      <c r="P578" s="39">
        <v>-0.010052</v>
      </c>
    </row>
    <row r="579" ht="15.35" customHeight="1">
      <c r="A579" s="27">
        <v>44228</v>
      </c>
      <c r="B579" s="28">
        <v>96.2231</v>
      </c>
      <c r="C579" s="29">
        <v>263.346</v>
      </c>
      <c r="D579" t="s" s="30">
        <v>606</v>
      </c>
      <c r="E579" s="35">
        <v>-0.479678779411198</v>
      </c>
      <c r="F579" s="32">
        <v>3883.432105263160</v>
      </c>
      <c r="G579" s="37"/>
      <c r="H579" s="37"/>
      <c r="I579" s="37"/>
      <c r="J579" s="35">
        <v>1.04474128313735</v>
      </c>
      <c r="K579" s="33">
        <v>6.2</v>
      </c>
      <c r="L579" s="36">
        <v>-0.64024</v>
      </c>
      <c r="M579" s="31">
        <v>1.26</v>
      </c>
      <c r="N579" s="37"/>
      <c r="O579" s="35">
        <v>0.866371453259059</v>
      </c>
      <c r="P579" s="39">
        <v>0.026104</v>
      </c>
    </row>
    <row r="580" ht="15.35" customHeight="1">
      <c r="A580" s="27">
        <v>44256</v>
      </c>
      <c r="B580" s="28">
        <v>98.8621</v>
      </c>
      <c r="C580" s="29">
        <v>265.028</v>
      </c>
      <c r="D580" t="s" s="30">
        <v>607</v>
      </c>
      <c r="E580" s="35">
        <v>-1.56151388250159</v>
      </c>
      <c r="F580" s="32">
        <v>3910.508260869560</v>
      </c>
      <c r="G580" s="37"/>
      <c r="H580" s="37"/>
      <c r="I580" s="37"/>
      <c r="J580" s="35">
        <v>0.982682952902834</v>
      </c>
      <c r="K580" s="33">
        <v>6</v>
      </c>
      <c r="L580" s="36">
        <v>-0.6774075000000001</v>
      </c>
      <c r="M580" s="31">
        <v>1.61</v>
      </c>
      <c r="N580" s="37"/>
      <c r="O580" s="35">
        <v>0.869432250827728</v>
      </c>
      <c r="P580" s="39">
        <v>0.043314</v>
      </c>
    </row>
    <row r="581" ht="15.35" customHeight="1">
      <c r="A581" s="27">
        <v>44287</v>
      </c>
      <c r="B581" s="28">
        <v>99.02460000000001</v>
      </c>
      <c r="C581" s="29">
        <v>266.727</v>
      </c>
      <c r="D581" t="s" s="30">
        <v>608</v>
      </c>
      <c r="E581" s="35">
        <v>-1.79975298088588</v>
      </c>
      <c r="F581" s="32">
        <v>4141.176190476190</v>
      </c>
      <c r="G581" s="37"/>
      <c r="H581" s="37"/>
      <c r="I581" s="37"/>
      <c r="J581" s="35">
        <v>0.937560504726528</v>
      </c>
      <c r="K581" s="33">
        <v>6</v>
      </c>
      <c r="L581" s="36">
        <v>-0.712468</v>
      </c>
      <c r="M581" s="31">
        <v>1.64</v>
      </c>
      <c r="N581" s="37"/>
      <c r="O581" s="35">
        <v>0.8210244319576701</v>
      </c>
      <c r="P581" s="39">
        <v>0.053906</v>
      </c>
    </row>
    <row r="582" ht="15.35" customHeight="1">
      <c r="A582" s="27">
        <v>44317</v>
      </c>
      <c r="B582" s="28">
        <v>99.77849999999999</v>
      </c>
      <c r="C582" s="29">
        <v>268.599</v>
      </c>
      <c r="D582" t="s" s="30">
        <v>609</v>
      </c>
      <c r="E582" s="35">
        <v>-1.99830062009982</v>
      </c>
      <c r="F582" s="32">
        <v>4167.8495</v>
      </c>
      <c r="G582" s="37"/>
      <c r="H582" s="37"/>
      <c r="I582" s="37"/>
      <c r="J582" s="35">
        <v>0.909828551405832</v>
      </c>
      <c r="K582" s="33">
        <v>5.8</v>
      </c>
      <c r="L582" s="36">
        <v>-0.7246</v>
      </c>
      <c r="M582" s="31">
        <v>1.62</v>
      </c>
      <c r="N582" s="37"/>
      <c r="O582" s="35">
        <v>0.791365178531216</v>
      </c>
      <c r="P582" s="39">
        <v>0.006208</v>
      </c>
    </row>
    <row r="583" ht="15.35" customHeight="1">
      <c r="A583" s="27">
        <v>44348</v>
      </c>
      <c r="B583" s="28">
        <v>100.1923</v>
      </c>
      <c r="C583" s="29">
        <v>270.955</v>
      </c>
      <c r="D583" t="s" s="30">
        <v>610</v>
      </c>
      <c r="E583" s="35">
        <v>-1.82668725470846</v>
      </c>
      <c r="F583" s="32">
        <v>4238.489545454550</v>
      </c>
      <c r="G583" s="37"/>
      <c r="H583" s="37"/>
      <c r="I583" s="37"/>
      <c r="J583" s="35">
        <v>0.899586996331491</v>
      </c>
      <c r="K583" s="33">
        <v>5.9</v>
      </c>
      <c r="L583" s="36">
        <v>-0.73388</v>
      </c>
      <c r="M583" s="31">
        <v>1.52</v>
      </c>
      <c r="N583" s="37"/>
      <c r="O583" s="35">
        <v>0.762291892659964</v>
      </c>
      <c r="P583" s="39">
        <v>0.023682</v>
      </c>
    </row>
    <row r="584" ht="15.35" customHeight="1">
      <c r="A584" s="27">
        <v>44378</v>
      </c>
      <c r="B584" s="28">
        <v>100.8724</v>
      </c>
      <c r="C584" s="29">
        <v>272.184</v>
      </c>
      <c r="D584" t="s" s="30">
        <v>611</v>
      </c>
      <c r="E584" s="35">
        <v>-1.88987060500664</v>
      </c>
      <c r="F584" s="32">
        <v>4363.712857142860</v>
      </c>
      <c r="G584" s="37"/>
      <c r="H584" s="37"/>
      <c r="I584" s="37"/>
      <c r="J584" s="35">
        <v>0.89689420589184</v>
      </c>
      <c r="K584" s="33">
        <v>5.4</v>
      </c>
      <c r="L584" s="36">
        <v>-0.72418</v>
      </c>
      <c r="M584" s="31">
        <v>1.32</v>
      </c>
      <c r="N584" s="37"/>
      <c r="O584" s="35">
        <v>0.7475825483644269</v>
      </c>
      <c r="P584" s="39">
        <v>0.024305</v>
      </c>
    </row>
    <row r="585" ht="15.35" customHeight="1">
      <c r="A585" s="27">
        <v>44409</v>
      </c>
      <c r="B585" s="28">
        <v>100.837</v>
      </c>
      <c r="C585" s="29">
        <v>273.092</v>
      </c>
      <c r="D585" t="s" s="30">
        <v>612</v>
      </c>
      <c r="E585" s="35">
        <v>-1.7964574077744</v>
      </c>
      <c r="F585" s="32">
        <v>4454.206363636360</v>
      </c>
      <c r="G585" s="37"/>
      <c r="H585" s="37"/>
      <c r="I585" s="37"/>
      <c r="J585" s="35">
        <v>0.898732472378091</v>
      </c>
      <c r="K585" s="33">
        <v>5.2</v>
      </c>
      <c r="L585" s="36">
        <v>-0.6797975000000001</v>
      </c>
      <c r="M585" s="31">
        <v>1.28</v>
      </c>
      <c r="N585" s="37"/>
      <c r="O585" s="35">
        <v>0.727735772634459</v>
      </c>
      <c r="P585" s="39">
        <v>0.0306</v>
      </c>
    </row>
    <row r="586" ht="15.35" customHeight="1">
      <c r="A586" s="27">
        <v>44440</v>
      </c>
      <c r="B586" s="28">
        <v>99.8498</v>
      </c>
      <c r="C586" s="29">
        <v>274.214</v>
      </c>
      <c r="D586" t="s" s="30">
        <v>613</v>
      </c>
      <c r="E586" s="35">
        <v>-1.80964930955821</v>
      </c>
      <c r="F586" s="32">
        <v>4445.543333333330</v>
      </c>
      <c r="G586" s="37"/>
      <c r="H586" s="37"/>
      <c r="I586" s="37"/>
      <c r="J586" s="35">
        <v>0.920514442101376</v>
      </c>
      <c r="K586" s="33">
        <v>4.7</v>
      </c>
      <c r="L586" s="36">
        <v>-0.681765</v>
      </c>
      <c r="M586" s="31">
        <v>1.37</v>
      </c>
      <c r="N586" s="37"/>
      <c r="O586" s="35">
        <v>0.732242606186023</v>
      </c>
      <c r="P586" s="39">
        <v>-0.046076</v>
      </c>
    </row>
    <row r="587" ht="15.35" customHeight="1">
      <c r="A587" s="27">
        <v>44470</v>
      </c>
      <c r="B587" s="28">
        <v>101.3602</v>
      </c>
      <c r="C587" s="29">
        <v>276.59</v>
      </c>
      <c r="D587" t="s" s="30">
        <v>614</v>
      </c>
      <c r="E587" s="35">
        <v>-1.70210147277595</v>
      </c>
      <c r="F587" s="32">
        <v>4460.707142857140</v>
      </c>
      <c r="G587" s="37"/>
      <c r="H587" s="37"/>
      <c r="I587" s="37"/>
      <c r="J587" s="35">
        <v>0.939087027165446</v>
      </c>
      <c r="K587" s="33">
        <v>4.6</v>
      </c>
      <c r="L587" s="36">
        <v>-0.69784</v>
      </c>
      <c r="M587" s="31">
        <v>1.58</v>
      </c>
      <c r="N587" s="37"/>
      <c r="O587" s="35">
        <v>0.741130227112419</v>
      </c>
      <c r="P587" s="39">
        <v>0.07051</v>
      </c>
    </row>
    <row r="588" ht="15.35" customHeight="1">
      <c r="A588" s="27">
        <v>44501</v>
      </c>
      <c r="B588" s="28">
        <v>101.961</v>
      </c>
      <c r="C588" s="29">
        <v>278.524</v>
      </c>
      <c r="D588" t="s" s="30">
        <v>615</v>
      </c>
      <c r="E588" s="35">
        <v>-1.84979476366234</v>
      </c>
      <c r="F588" s="32">
        <v>4667.386666666670</v>
      </c>
      <c r="G588" s="37"/>
      <c r="H588" s="37"/>
      <c r="I588" s="37"/>
      <c r="J588" s="35">
        <v>0.963531261853614</v>
      </c>
      <c r="K588" s="33">
        <v>4.2</v>
      </c>
      <c r="L588" s="36">
        <v>-0.6221625</v>
      </c>
      <c r="M588" s="31">
        <v>1.56</v>
      </c>
      <c r="N588" s="37"/>
      <c r="O588" s="35">
        <v>0.731708237106463</v>
      </c>
      <c r="P588" s="39">
        <v>-0.007356</v>
      </c>
    </row>
    <row r="589" ht="15.35" customHeight="1">
      <c r="A589" s="27">
        <v>44531</v>
      </c>
      <c r="B589" s="28">
        <v>101.7587</v>
      </c>
      <c r="C589" s="29">
        <v>280.126</v>
      </c>
      <c r="D589" t="s" s="30">
        <v>616</v>
      </c>
      <c r="E589" s="35">
        <v>-1.15481851209033</v>
      </c>
      <c r="F589" s="32">
        <v>4674.772727272730</v>
      </c>
      <c r="G589" s="37"/>
      <c r="H589" s="37"/>
      <c r="I589" s="37"/>
      <c r="J589" s="35">
        <v>0.986454251243337</v>
      </c>
      <c r="K589" s="33">
        <v>3.9</v>
      </c>
      <c r="L589" s="36">
        <v>-0.582664</v>
      </c>
      <c r="M589" s="31">
        <v>1.47</v>
      </c>
      <c r="N589" s="37"/>
      <c r="O589" s="35">
        <v>0.743089558700794</v>
      </c>
      <c r="P589" s="41">
        <v>0.043485</v>
      </c>
    </row>
    <row r="590" ht="15.35" customHeight="1">
      <c r="A590" s="27">
        <v>44562</v>
      </c>
      <c r="B590" s="28">
        <v>102.146</v>
      </c>
      <c r="C590" s="29">
        <v>281.933</v>
      </c>
      <c r="D590" t="s" s="30">
        <v>617</v>
      </c>
      <c r="E590" s="35">
        <v>-0.197424790864561</v>
      </c>
      <c r="F590" s="32">
        <v>4573.8155</v>
      </c>
      <c r="G590" s="37"/>
      <c r="H590" s="37"/>
      <c r="I590" s="37"/>
      <c r="J590" s="35">
        <v>1.0183938789319</v>
      </c>
      <c r="K590" s="33">
        <v>4</v>
      </c>
      <c r="L590" s="36">
        <v>-0.599955</v>
      </c>
      <c r="M590" s="31">
        <v>1.76</v>
      </c>
      <c r="N590" s="37"/>
      <c r="O590" s="35">
        <v>0.765847796916</v>
      </c>
      <c r="P590" s="37"/>
    </row>
    <row r="591" ht="15.35" customHeight="1">
      <c r="A591" s="27">
        <v>44593</v>
      </c>
      <c r="B591" s="28">
        <v>102.8987</v>
      </c>
      <c r="C591" s="29">
        <v>284.182</v>
      </c>
      <c r="D591" t="s" s="30">
        <v>618</v>
      </c>
      <c r="E591" s="35">
        <v>0.206380645334568</v>
      </c>
      <c r="F591" s="32">
        <v>4435.980526315790</v>
      </c>
      <c r="G591" s="37"/>
      <c r="H591" s="37"/>
      <c r="I591" s="37"/>
      <c r="J591" s="35">
        <v>1.00273843103766</v>
      </c>
      <c r="K591" s="33">
        <v>3.8</v>
      </c>
      <c r="L591" s="36">
        <v>-0.49768</v>
      </c>
      <c r="M591" s="31">
        <v>1.93</v>
      </c>
      <c r="N591" s="37"/>
      <c r="O591" s="35">
        <v>0.779554280965422</v>
      </c>
      <c r="P591" s="37"/>
    </row>
    <row r="592" ht="15.35" customHeight="1">
      <c r="A592" s="27">
        <v>44621</v>
      </c>
      <c r="B592" s="28">
        <v>103.5717</v>
      </c>
      <c r="C592" s="29">
        <v>287.708</v>
      </c>
      <c r="D592" t="s" s="30">
        <v>619</v>
      </c>
      <c r="E592" s="31"/>
      <c r="F592" s="32">
        <v>4391.265217391310</v>
      </c>
      <c r="G592" s="37"/>
      <c r="H592" s="37"/>
      <c r="I592" s="37"/>
      <c r="J592" s="35">
        <v>1.01576575289335</v>
      </c>
      <c r="K592" s="33">
        <v>3.6</v>
      </c>
      <c r="L592" s="36">
        <v>-0.3810225</v>
      </c>
      <c r="M592" s="31">
        <v>2.13</v>
      </c>
      <c r="N592" s="37"/>
      <c r="O592" s="35">
        <v>0.790796884143639</v>
      </c>
      <c r="P592" s="37"/>
    </row>
    <row r="593" ht="15.35" customHeight="1">
      <c r="A593" s="27">
        <v>44652</v>
      </c>
      <c r="B593" s="28">
        <v>104.2709</v>
      </c>
      <c r="C593" s="29">
        <v>288.663</v>
      </c>
      <c r="D593" t="s" s="30">
        <v>620</v>
      </c>
      <c r="E593" s="31"/>
      <c r="F593" s="32">
        <v>4391.296</v>
      </c>
      <c r="G593" s="37"/>
      <c r="H593" s="37"/>
      <c r="I593" s="37"/>
      <c r="J593" s="35">
        <v>1.0584788309765</v>
      </c>
      <c r="K593" s="33">
        <v>3.6</v>
      </c>
      <c r="L593" s="36">
        <v>-0.345638</v>
      </c>
      <c r="M593" s="31">
        <v>2.75</v>
      </c>
      <c r="N593" s="37"/>
      <c r="O593" s="35">
        <v>0.793873117641985</v>
      </c>
      <c r="P593" s="37"/>
    </row>
    <row r="594" ht="15.35" customHeight="1">
      <c r="A594" s="27">
        <v>44682</v>
      </c>
      <c r="B594" s="28">
        <v>104.1848</v>
      </c>
      <c r="C594" s="29">
        <v>291.474</v>
      </c>
      <c r="D594" t="s" s="30">
        <v>621</v>
      </c>
      <c r="E594" s="31"/>
      <c r="F594" s="32">
        <v>4040.36</v>
      </c>
      <c r="G594" s="37"/>
      <c r="H594" s="37"/>
      <c r="I594" s="37"/>
      <c r="J594" s="35">
        <v>1.05214298176811</v>
      </c>
      <c r="K594" s="33">
        <v>3.6</v>
      </c>
      <c r="L594" s="36">
        <v>-0.266875</v>
      </c>
      <c r="M594" s="31">
        <v>2.9</v>
      </c>
      <c r="N594" s="37"/>
      <c r="O594" s="35">
        <v>0.778468664412175</v>
      </c>
      <c r="P594" s="37"/>
    </row>
    <row r="595" ht="15.35" customHeight="1">
      <c r="A595" s="27">
        <v>44713</v>
      </c>
      <c r="B595" s="28">
        <v>104.0982</v>
      </c>
      <c r="C595" s="29">
        <v>295.328</v>
      </c>
      <c r="D595" t="s" s="30">
        <v>622</v>
      </c>
      <c r="E595" s="31"/>
      <c r="F595" s="32">
        <v>3898.946666666670</v>
      </c>
      <c r="G595" s="37"/>
      <c r="H595" s="37"/>
      <c r="I595" s="37"/>
      <c r="J595" s="35">
        <v>1.0779492715686</v>
      </c>
      <c r="K595" s="33">
        <v>3.6</v>
      </c>
      <c r="L595" s="36">
        <v>-0.165905</v>
      </c>
      <c r="M595" s="31">
        <v>3.14</v>
      </c>
      <c r="N595" s="37"/>
      <c r="O595" s="35">
        <v>0.762128731465041</v>
      </c>
      <c r="P595" s="37"/>
    </row>
    <row r="596" ht="15.35" customHeight="1">
      <c r="A596" s="27">
        <v>44743</v>
      </c>
      <c r="B596" s="28">
        <v>104.8526</v>
      </c>
      <c r="C596" s="29">
        <v>295.271</v>
      </c>
      <c r="D596" t="s" s="30">
        <v>623</v>
      </c>
      <c r="E596" s="31"/>
      <c r="F596" s="32">
        <v>3911.7295</v>
      </c>
      <c r="G596" s="37"/>
      <c r="H596" s="37"/>
      <c r="I596" s="37"/>
      <c r="J596" s="37"/>
      <c r="K596" s="33">
        <v>3.5</v>
      </c>
      <c r="L596" s="36">
        <v>-0.144162</v>
      </c>
      <c r="M596" s="31">
        <v>2.9</v>
      </c>
      <c r="N596" s="37"/>
      <c r="O596" s="37"/>
      <c r="P596" s="37"/>
    </row>
    <row r="597" ht="15.35" customHeight="1">
      <c r="A597" s="27">
        <v>44774</v>
      </c>
      <c r="B597" s="28">
        <v>104.7797</v>
      </c>
      <c r="C597" s="29">
        <v>295.62</v>
      </c>
      <c r="D597" t="s" s="30">
        <v>624</v>
      </c>
      <c r="E597" s="31"/>
      <c r="F597" s="32">
        <v>4158.563043478260</v>
      </c>
      <c r="G597" s="37"/>
      <c r="H597" s="37"/>
      <c r="I597" s="37"/>
      <c r="J597" s="37"/>
      <c r="K597" s="33">
        <v>3.7</v>
      </c>
      <c r="L597" s="36">
        <v>-0.2036075</v>
      </c>
      <c r="M597" s="31">
        <v>2.9</v>
      </c>
      <c r="N597" s="37"/>
      <c r="O597" s="37"/>
      <c r="P597" s="37"/>
    </row>
    <row r="598" ht="15.35" customHeight="1">
      <c r="A598" s="27">
        <v>44805</v>
      </c>
      <c r="B598" s="28">
        <v>105.1762</v>
      </c>
      <c r="C598" s="29">
        <v>296.761</v>
      </c>
      <c r="D598" t="s" s="30">
        <v>625</v>
      </c>
      <c r="E598" s="31"/>
      <c r="F598" s="32">
        <v>3850.520476190480</v>
      </c>
      <c r="G598" s="37"/>
      <c r="H598" s="37"/>
      <c r="I598" s="37"/>
      <c r="J598" s="37"/>
      <c r="K598" s="33">
        <v>3.5</v>
      </c>
      <c r="L598" s="36">
        <v>-0.09879400000000001</v>
      </c>
      <c r="M598" s="31">
        <v>3.52</v>
      </c>
      <c r="N598" s="37"/>
      <c r="O598" s="37"/>
      <c r="P598" s="37"/>
    </row>
    <row r="599" ht="15.35" customHeight="1">
      <c r="A599" s="27">
        <v>44835</v>
      </c>
      <c r="B599" s="28"/>
      <c r="C599" s="29">
        <v>298.062</v>
      </c>
      <c r="D599" t="s" s="30">
        <v>626</v>
      </c>
      <c r="E599" s="31"/>
      <c r="F599" s="32">
        <v>3726.050952380950</v>
      </c>
      <c r="G599" s="37"/>
      <c r="H599" s="37"/>
      <c r="I599" s="37"/>
      <c r="J599" s="37"/>
      <c r="K599" s="33">
        <v>3.7</v>
      </c>
      <c r="L599" s="36">
        <v>-0.04434</v>
      </c>
      <c r="M599" s="31">
        <v>3.98</v>
      </c>
      <c r="N599" s="37"/>
      <c r="O599" s="37"/>
      <c r="P599" s="37"/>
    </row>
    <row r="600" ht="15.35" customHeight="1">
      <c r="A600" s="37"/>
      <c r="B600" s="28"/>
      <c r="C600" s="29"/>
      <c r="D600" s="37"/>
      <c r="E600" s="31"/>
      <c r="F600" s="32">
        <v>3770.55</v>
      </c>
      <c r="G600" s="37"/>
      <c r="H600" s="37"/>
      <c r="I600" s="37"/>
      <c r="J600" s="37"/>
      <c r="K600" s="33"/>
      <c r="L600" s="37"/>
      <c r="M600" s="37"/>
      <c r="N600" s="37"/>
      <c r="O600" s="37"/>
      <c r="P600" s="37"/>
    </row>
  </sheetData>
  <pageMargins left="0.7" right="0.7" top="0.75" bottom="0.75" header="0.3" footer="0.3"/>
  <pageSetup firstPageNumber="1" fitToHeight="1" fitToWidth="1" scale="100" useFirstPageNumber="0" orientation="portrait" pageOrder="downThenOver"/>
  <headerFooter>
    <oddFooter>&amp;C&amp;"Helvetica Neue,Regular"&amp;12&amp;K000000&amp;P</oddFooter>
  </headerFooter>
</worksheet>
</file>

<file path=xl/worksheets/sheet3.xml><?xml version="1.0" encoding="utf-8"?>
<worksheet xmlns:r="http://schemas.openxmlformats.org/officeDocument/2006/relationships" xmlns="http://schemas.openxmlformats.org/spreadsheetml/2006/main">
  <dimension ref="A1:F298"/>
  <sheetViews>
    <sheetView workbookViewId="0" showGridLines="0" defaultGridColor="1"/>
  </sheetViews>
  <sheetFormatPr defaultColWidth="10.8333" defaultRowHeight="16" customHeight="1" outlineLevelRow="0" outlineLevelCol="0"/>
  <cols>
    <col min="1" max="3" width="10.8516" style="42" customWidth="1"/>
    <col min="4" max="4" width="13" style="42" customWidth="1"/>
    <col min="5" max="6" width="10.8516" style="42" customWidth="1"/>
    <col min="7" max="16384" width="10.8516" style="42" customWidth="1"/>
  </cols>
  <sheetData>
    <row r="1" ht="15.35" customHeight="1">
      <c r="A1" t="s" s="26">
        <v>13</v>
      </c>
      <c r="B1" t="s" s="26">
        <v>627</v>
      </c>
      <c r="C1" t="s" s="26">
        <v>628</v>
      </c>
      <c r="D1" t="s" s="26">
        <v>629</v>
      </c>
      <c r="E1" t="s" s="26">
        <v>630</v>
      </c>
      <c r="F1" t="s" s="26">
        <v>631</v>
      </c>
    </row>
    <row r="2" ht="15.35" customHeight="1">
      <c r="A2" s="43">
        <v>17168</v>
      </c>
      <c r="B2" s="29">
        <v>2033.061</v>
      </c>
      <c r="C2" s="29">
        <v>11.96</v>
      </c>
      <c r="D2" s="31">
        <v>0.38</v>
      </c>
      <c r="E2" s="29">
        <v>218.091</v>
      </c>
      <c r="F2" s="37"/>
    </row>
    <row r="3" ht="15.35" customHeight="1">
      <c r="A3" s="43">
        <v>17258</v>
      </c>
      <c r="B3" s="29">
        <v>2027.639</v>
      </c>
      <c r="C3" s="29">
        <v>12.131</v>
      </c>
      <c r="D3" s="31">
        <v>0.38</v>
      </c>
      <c r="E3" s="29">
        <v>201.386</v>
      </c>
      <c r="F3" s="37"/>
    </row>
    <row r="4" ht="15.35" customHeight="1">
      <c r="A4" s="43">
        <v>17349</v>
      </c>
      <c r="B4" s="29">
        <v>2023.452</v>
      </c>
      <c r="C4" s="29">
        <v>12.335</v>
      </c>
      <c r="D4" s="31">
        <v>0.736666666666667</v>
      </c>
      <c r="E4" s="29">
        <v>195.461</v>
      </c>
      <c r="F4" s="37"/>
    </row>
    <row r="5" ht="15.35" customHeight="1">
      <c r="A5" s="43">
        <v>17441</v>
      </c>
      <c r="B5" s="29">
        <v>2055.103</v>
      </c>
      <c r="C5" s="29">
        <v>12.639</v>
      </c>
      <c r="D5" s="31">
        <v>0.906666666666667</v>
      </c>
      <c r="E5" s="29">
        <v>233.284</v>
      </c>
      <c r="F5" s="37"/>
    </row>
    <row r="6" ht="15.35" customHeight="1">
      <c r="A6" s="43">
        <v>17533</v>
      </c>
      <c r="B6" s="29">
        <v>2086.017</v>
      </c>
      <c r="C6" s="29">
        <v>12.739</v>
      </c>
      <c r="D6" s="31">
        <v>0.99</v>
      </c>
      <c r="E6" s="29">
        <v>257.22</v>
      </c>
      <c r="F6" s="37"/>
    </row>
    <row r="7" ht="15.35" customHeight="1">
      <c r="A7" s="43">
        <v>17624</v>
      </c>
      <c r="B7" s="29">
        <v>2120.45</v>
      </c>
      <c r="C7" s="29">
        <v>12.854</v>
      </c>
      <c r="D7" s="31">
        <v>1</v>
      </c>
      <c r="E7" s="29">
        <v>273.138</v>
      </c>
      <c r="F7" s="37"/>
    </row>
    <row r="8" ht="15.35" customHeight="1">
      <c r="A8" s="43">
        <v>17715</v>
      </c>
      <c r="B8" s="29">
        <v>2132.598</v>
      </c>
      <c r="C8" s="29">
        <v>13.092</v>
      </c>
      <c r="D8" s="31">
        <v>1.05</v>
      </c>
      <c r="E8" s="29">
        <v>275.936</v>
      </c>
      <c r="F8" s="37"/>
    </row>
    <row r="9" ht="15.35" customHeight="1">
      <c r="A9" s="43">
        <v>17807</v>
      </c>
      <c r="B9" s="29">
        <v>2134.981</v>
      </c>
      <c r="C9" s="29">
        <v>13.132</v>
      </c>
      <c r="D9" s="31">
        <v>1.14</v>
      </c>
      <c r="E9" s="29">
        <v>262.741</v>
      </c>
      <c r="F9" s="37"/>
    </row>
    <row r="10" ht="15.35" customHeight="1">
      <c r="A10" s="43">
        <v>17899</v>
      </c>
      <c r="B10" s="29">
        <v>2105.562</v>
      </c>
      <c r="C10" s="29">
        <v>13.062</v>
      </c>
      <c r="D10" s="31">
        <v>1.17</v>
      </c>
      <c r="E10" s="29">
        <v>223.507</v>
      </c>
      <c r="F10" s="37"/>
    </row>
    <row r="11" ht="15.35" customHeight="1">
      <c r="A11" s="43">
        <v>17989</v>
      </c>
      <c r="B11" s="29">
        <v>2098.38</v>
      </c>
      <c r="C11" s="29">
        <v>12.931</v>
      </c>
      <c r="D11" s="31">
        <v>1.17</v>
      </c>
      <c r="E11" s="29">
        <v>193.795</v>
      </c>
      <c r="F11" s="37"/>
    </row>
    <row r="12" ht="15.35" customHeight="1">
      <c r="A12" s="43">
        <v>18080</v>
      </c>
      <c r="B12" s="29">
        <v>2120.044</v>
      </c>
      <c r="C12" s="29">
        <v>12.872</v>
      </c>
      <c r="D12" s="31">
        <v>1.04333333333333</v>
      </c>
      <c r="E12" s="29">
        <v>209.862</v>
      </c>
      <c r="F12" s="37"/>
    </row>
    <row r="13" ht="15.35" customHeight="1">
      <c r="A13" s="43">
        <v>18172</v>
      </c>
      <c r="B13" s="29">
        <v>2102.251</v>
      </c>
      <c r="C13" s="29">
        <v>12.873</v>
      </c>
      <c r="D13" s="31">
        <v>1.07666666666667</v>
      </c>
      <c r="E13" s="29">
        <v>199.54</v>
      </c>
      <c r="F13" s="37"/>
    </row>
    <row r="14" ht="15.35" customHeight="1">
      <c r="A14" s="43">
        <v>18264</v>
      </c>
      <c r="B14" s="29">
        <v>2184.872</v>
      </c>
      <c r="C14" s="29">
        <v>12.853</v>
      </c>
      <c r="D14" s="31">
        <v>1.10333333333333</v>
      </c>
      <c r="E14" s="29">
        <v>246.911</v>
      </c>
      <c r="F14" s="37"/>
    </row>
    <row r="15" ht="15.35" customHeight="1">
      <c r="A15" s="43">
        <v>18354</v>
      </c>
      <c r="B15" s="29">
        <v>2251.507</v>
      </c>
      <c r="C15" s="29">
        <v>12.897</v>
      </c>
      <c r="D15" s="31">
        <v>1.15333333333333</v>
      </c>
      <c r="E15" s="29">
        <v>273.335</v>
      </c>
      <c r="F15" s="37"/>
    </row>
    <row r="16" ht="15.35" customHeight="1">
      <c r="A16" s="43">
        <v>18445</v>
      </c>
      <c r="B16" s="29">
        <v>2338.514</v>
      </c>
      <c r="C16" s="29">
        <v>13.177</v>
      </c>
      <c r="D16" s="31">
        <v>1.22</v>
      </c>
      <c r="E16" s="29">
        <v>296.831</v>
      </c>
      <c r="F16" s="37"/>
    </row>
    <row r="17" ht="15.35" customHeight="1">
      <c r="A17" s="43">
        <v>18537</v>
      </c>
      <c r="B17" s="29">
        <v>2383.291</v>
      </c>
      <c r="C17" s="29">
        <v>13.425</v>
      </c>
      <c r="D17" s="31">
        <v>1.33666666666667</v>
      </c>
      <c r="E17" s="29">
        <v>334.548</v>
      </c>
      <c r="F17" s="37"/>
    </row>
    <row r="18" ht="15.35" customHeight="1">
      <c r="A18" s="43">
        <v>18629</v>
      </c>
      <c r="B18" s="29">
        <v>2415.66</v>
      </c>
      <c r="C18" s="29">
        <v>13.909</v>
      </c>
      <c r="D18" s="31">
        <v>1.36666666666667</v>
      </c>
      <c r="E18" s="29">
        <v>300.363</v>
      </c>
      <c r="F18" s="37"/>
    </row>
    <row r="19" ht="15.35" customHeight="1">
      <c r="A19" s="43">
        <v>18719</v>
      </c>
      <c r="B19" s="29">
        <v>2457.517</v>
      </c>
      <c r="C19" s="29">
        <v>14.002</v>
      </c>
      <c r="D19" s="31">
        <v>1.49</v>
      </c>
      <c r="E19" s="29">
        <v>307.326</v>
      </c>
      <c r="F19" s="37"/>
    </row>
    <row r="20" ht="15.35" customHeight="1">
      <c r="A20" s="43">
        <v>18810</v>
      </c>
      <c r="B20" s="29">
        <v>2508.166</v>
      </c>
      <c r="C20" s="29">
        <v>14.01</v>
      </c>
      <c r="D20" s="31">
        <v>1.60333333333333</v>
      </c>
      <c r="E20" s="29">
        <v>284.697</v>
      </c>
      <c r="F20" s="37"/>
    </row>
    <row r="21" ht="15.35" customHeight="1">
      <c r="A21" s="43">
        <v>18902</v>
      </c>
      <c r="B21" s="29">
        <v>2513.69</v>
      </c>
      <c r="C21" s="29">
        <v>14.17</v>
      </c>
      <c r="D21" s="31">
        <v>1.61</v>
      </c>
      <c r="E21" s="29">
        <v>262.013</v>
      </c>
      <c r="F21" s="37"/>
    </row>
    <row r="22" ht="15.35" customHeight="1">
      <c r="A22" s="43">
        <v>18994</v>
      </c>
      <c r="B22" s="29">
        <v>2540.55</v>
      </c>
      <c r="C22" s="29">
        <v>14.163</v>
      </c>
      <c r="D22" s="31">
        <v>1.56666666666667</v>
      </c>
      <c r="E22" s="29">
        <v>268.85</v>
      </c>
      <c r="F22" s="37"/>
    </row>
    <row r="23" ht="15.35" customHeight="1">
      <c r="A23" s="43">
        <v>19085</v>
      </c>
      <c r="B23" s="29">
        <v>2546.022</v>
      </c>
      <c r="C23" s="29">
        <v>14.18</v>
      </c>
      <c r="D23" s="31">
        <v>1.64666666666667</v>
      </c>
      <c r="E23" s="29">
        <v>248.58</v>
      </c>
      <c r="F23" s="37"/>
    </row>
    <row r="24" ht="15.35" customHeight="1">
      <c r="A24" s="43">
        <v>19176</v>
      </c>
      <c r="B24" s="29">
        <v>2564.401</v>
      </c>
      <c r="C24" s="29">
        <v>14.339</v>
      </c>
      <c r="D24" s="31">
        <v>1.78333333333333</v>
      </c>
      <c r="E24" s="29">
        <v>261.906</v>
      </c>
      <c r="F24" s="37"/>
    </row>
    <row r="25" ht="15.35" customHeight="1">
      <c r="A25" s="43">
        <v>19268</v>
      </c>
      <c r="B25" s="29">
        <v>2648.621</v>
      </c>
      <c r="C25" s="29">
        <v>14.378</v>
      </c>
      <c r="D25" s="31">
        <v>1.89333333333333</v>
      </c>
      <c r="E25" s="29">
        <v>280.772</v>
      </c>
      <c r="F25" s="37"/>
    </row>
    <row r="26" ht="15.35" customHeight="1">
      <c r="A26" s="43">
        <v>19360</v>
      </c>
      <c r="B26" s="29">
        <v>2697.855</v>
      </c>
      <c r="C26" s="29">
        <v>14.381</v>
      </c>
      <c r="D26" s="31">
        <v>1.98</v>
      </c>
      <c r="E26" s="29">
        <v>286.813</v>
      </c>
      <c r="F26" s="37"/>
    </row>
    <row r="27" ht="15.35" customHeight="1">
      <c r="A27" s="43">
        <v>19450</v>
      </c>
      <c r="B27" s="29">
        <v>2718.709</v>
      </c>
      <c r="C27" s="29">
        <v>14.409</v>
      </c>
      <c r="D27" s="31">
        <v>2.15333333333333</v>
      </c>
      <c r="E27" s="29">
        <v>288.445</v>
      </c>
      <c r="F27" s="37"/>
    </row>
    <row r="28" ht="15.35" customHeight="1">
      <c r="A28" s="43">
        <v>19541</v>
      </c>
      <c r="B28" s="29">
        <v>2703.411</v>
      </c>
      <c r="C28" s="29">
        <v>14.47</v>
      </c>
      <c r="D28" s="31">
        <v>1.95666666666667</v>
      </c>
      <c r="E28" s="29">
        <v>282.411</v>
      </c>
      <c r="F28" s="37"/>
    </row>
    <row r="29" ht="15.35" customHeight="1">
      <c r="A29" s="43">
        <v>19633</v>
      </c>
      <c r="B29" s="29">
        <v>2662.482</v>
      </c>
      <c r="C29" s="29">
        <v>14.497</v>
      </c>
      <c r="D29" s="31">
        <v>1.47333333333333</v>
      </c>
      <c r="E29" s="29">
        <v>262.005</v>
      </c>
      <c r="F29" s="37"/>
    </row>
    <row r="30" ht="15.35" customHeight="1">
      <c r="A30" s="43">
        <v>19725</v>
      </c>
      <c r="B30" s="29">
        <v>2649.755</v>
      </c>
      <c r="C30" s="29">
        <v>14.543</v>
      </c>
      <c r="D30" s="31">
        <v>1.06</v>
      </c>
      <c r="E30" s="29">
        <v>260.127</v>
      </c>
      <c r="F30" s="37"/>
    </row>
    <row r="31" ht="15.35" customHeight="1">
      <c r="A31" s="43">
        <v>19815</v>
      </c>
      <c r="B31" s="29">
        <v>2652.643</v>
      </c>
      <c r="C31" s="29">
        <v>14.556</v>
      </c>
      <c r="D31" s="31">
        <v>0.79</v>
      </c>
      <c r="E31" s="29">
        <v>259.513</v>
      </c>
      <c r="F31" s="37"/>
    </row>
    <row r="32" ht="15.35" customHeight="1">
      <c r="A32" s="43">
        <v>19906</v>
      </c>
      <c r="B32" s="29">
        <v>2682.601</v>
      </c>
      <c r="C32" s="29">
        <v>14.575</v>
      </c>
      <c r="D32" s="31">
        <v>0.883333333333333</v>
      </c>
      <c r="E32" s="29">
        <v>272.037</v>
      </c>
      <c r="F32" s="37"/>
    </row>
    <row r="33" ht="15.35" customHeight="1">
      <c r="A33" s="43">
        <v>19998</v>
      </c>
      <c r="B33" s="29">
        <v>2735.091</v>
      </c>
      <c r="C33" s="29">
        <v>14.615</v>
      </c>
      <c r="D33" s="31">
        <v>1.02</v>
      </c>
      <c r="E33" s="29">
        <v>283.968</v>
      </c>
      <c r="F33" s="37"/>
    </row>
    <row r="34" ht="15.35" customHeight="1">
      <c r="A34" s="43">
        <v>20090</v>
      </c>
      <c r="B34" s="29">
        <v>2813.212</v>
      </c>
      <c r="C34" s="29">
        <v>14.683</v>
      </c>
      <c r="D34" s="31">
        <v>1.22333333333333</v>
      </c>
      <c r="E34" s="29">
        <v>312.337</v>
      </c>
      <c r="F34" s="37"/>
    </row>
    <row r="35" ht="15.35" customHeight="1">
      <c r="A35" s="43">
        <v>20180</v>
      </c>
      <c r="B35" s="29">
        <v>2858.988</v>
      </c>
      <c r="C35" s="29">
        <v>14.744</v>
      </c>
      <c r="D35" s="31">
        <v>1.48333333333333</v>
      </c>
      <c r="E35" s="29">
        <v>331.333</v>
      </c>
      <c r="F35" s="37"/>
    </row>
    <row r="36" ht="15.35" customHeight="1">
      <c r="A36" s="43">
        <v>20271</v>
      </c>
      <c r="B36" s="29">
        <v>2897.598</v>
      </c>
      <c r="C36" s="29">
        <v>14.847</v>
      </c>
      <c r="D36" s="31">
        <v>1.85666666666667</v>
      </c>
      <c r="E36" s="29">
        <v>336.418</v>
      </c>
      <c r="F36" s="37"/>
    </row>
    <row r="37" ht="15.35" customHeight="1">
      <c r="A37" s="43">
        <v>20363</v>
      </c>
      <c r="B37" s="29">
        <v>2914.993</v>
      </c>
      <c r="C37" s="29">
        <v>14.995</v>
      </c>
      <c r="D37" s="31">
        <v>2.33666666666667</v>
      </c>
      <c r="E37" s="29">
        <v>344.218</v>
      </c>
      <c r="F37" s="37"/>
    </row>
    <row r="38" ht="15.35" customHeight="1">
      <c r="A38" s="43">
        <v>20455</v>
      </c>
      <c r="B38" s="29">
        <v>2903.671</v>
      </c>
      <c r="C38" s="29">
        <v>15.144</v>
      </c>
      <c r="D38" s="31">
        <v>2.32666666666667</v>
      </c>
      <c r="E38" s="29">
        <v>334.39</v>
      </c>
      <c r="F38" s="37"/>
    </row>
    <row r="39" ht="15.35" customHeight="1">
      <c r="A39" s="43">
        <v>20546</v>
      </c>
      <c r="B39" s="29">
        <v>2927.665</v>
      </c>
      <c r="C39" s="29">
        <v>15.234</v>
      </c>
      <c r="D39" s="31">
        <v>2.56666666666667</v>
      </c>
      <c r="E39" s="29">
        <v>331.759</v>
      </c>
      <c r="F39" s="37"/>
    </row>
    <row r="40" ht="15.35" customHeight="1">
      <c r="A40" s="43">
        <v>20637</v>
      </c>
      <c r="B40" s="29">
        <v>2925.035</v>
      </c>
      <c r="C40" s="29">
        <v>15.425</v>
      </c>
      <c r="D40" s="31">
        <v>2.58333333333333</v>
      </c>
      <c r="E40" s="29">
        <v>328.788</v>
      </c>
      <c r="F40" s="37"/>
    </row>
    <row r="41" ht="15.35" customHeight="1">
      <c r="A41" s="43">
        <v>20729</v>
      </c>
      <c r="B41" s="29">
        <v>2973.179</v>
      </c>
      <c r="C41" s="29">
        <v>15.487</v>
      </c>
      <c r="D41" s="31">
        <v>3.03333333333333</v>
      </c>
      <c r="E41" s="29">
        <v>325.739</v>
      </c>
      <c r="F41" s="37"/>
    </row>
    <row r="42" ht="15.35" customHeight="1">
      <c r="A42" s="43">
        <v>20821</v>
      </c>
      <c r="B42" s="29">
        <v>2992.219</v>
      </c>
      <c r="C42" s="29">
        <v>15.7</v>
      </c>
      <c r="D42" s="31">
        <v>3.09666666666667</v>
      </c>
      <c r="E42" s="29">
        <v>320.682</v>
      </c>
      <c r="F42" s="37"/>
    </row>
    <row r="43" ht="15.35" customHeight="1">
      <c r="A43" s="43">
        <v>20911</v>
      </c>
      <c r="B43" s="29">
        <v>2985.663</v>
      </c>
      <c r="C43" s="29">
        <v>15.81</v>
      </c>
      <c r="D43" s="31">
        <v>3.14</v>
      </c>
      <c r="E43" s="29">
        <v>320.357</v>
      </c>
      <c r="F43" s="37"/>
    </row>
    <row r="44" ht="15.35" customHeight="1">
      <c r="A44" s="43">
        <v>21002</v>
      </c>
      <c r="B44" s="29">
        <v>3014.919</v>
      </c>
      <c r="C44" s="29">
        <v>15.904</v>
      </c>
      <c r="D44" s="31">
        <v>3.35333333333333</v>
      </c>
      <c r="E44" s="29">
        <v>327.701</v>
      </c>
      <c r="F44" s="37"/>
    </row>
    <row r="45" ht="15.35" customHeight="1">
      <c r="A45" s="43">
        <v>21094</v>
      </c>
      <c r="B45" s="29">
        <v>2983.727</v>
      </c>
      <c r="C45" s="29">
        <v>15.915</v>
      </c>
      <c r="D45" s="31">
        <v>3.31</v>
      </c>
      <c r="E45" s="29">
        <v>302.503</v>
      </c>
      <c r="F45" s="37"/>
    </row>
    <row r="46" ht="15.35" customHeight="1">
      <c r="A46" s="43">
        <v>21186</v>
      </c>
      <c r="B46" s="29">
        <v>2906.274</v>
      </c>
      <c r="C46" s="29">
        <v>16.087</v>
      </c>
      <c r="D46" s="31">
        <v>1.75666666666667</v>
      </c>
      <c r="E46" s="29">
        <v>282.096</v>
      </c>
      <c r="F46" s="37"/>
    </row>
    <row r="47" ht="15.35" customHeight="1">
      <c r="A47" s="43">
        <v>21276</v>
      </c>
      <c r="B47" s="29">
        <v>2925.379</v>
      </c>
      <c r="C47" s="29">
        <v>16.134</v>
      </c>
      <c r="D47" s="31">
        <v>0.956666666666667</v>
      </c>
      <c r="E47" s="29">
        <v>276.413</v>
      </c>
      <c r="F47" s="37"/>
    </row>
    <row r="48" ht="15.35" customHeight="1">
      <c r="A48" s="43">
        <v>21367</v>
      </c>
      <c r="B48" s="29">
        <v>2993.068</v>
      </c>
      <c r="C48" s="29">
        <v>16.232</v>
      </c>
      <c r="D48" s="31">
        <v>1.68</v>
      </c>
      <c r="E48" s="29">
        <v>297.627</v>
      </c>
      <c r="F48" s="37"/>
    </row>
    <row r="49" ht="15.35" customHeight="1">
      <c r="A49" s="43">
        <v>21459</v>
      </c>
      <c r="B49" s="29">
        <v>3063.085</v>
      </c>
      <c r="C49" s="29">
        <v>16.309</v>
      </c>
      <c r="D49" s="31">
        <v>2.69</v>
      </c>
      <c r="E49" s="29">
        <v>323.004</v>
      </c>
      <c r="F49" s="37"/>
    </row>
    <row r="50" ht="15.35" customHeight="1">
      <c r="A50" s="43">
        <v>21551</v>
      </c>
      <c r="B50" s="29">
        <v>3121.936</v>
      </c>
      <c r="C50" s="29">
        <v>16.347</v>
      </c>
      <c r="D50" s="31">
        <v>2.77333333333333</v>
      </c>
      <c r="E50" s="29">
        <v>340.604</v>
      </c>
      <c r="F50" s="37"/>
    </row>
    <row r="51" ht="15.35" customHeight="1">
      <c r="A51" s="43">
        <v>21641</v>
      </c>
      <c r="B51" s="29">
        <v>3192.38</v>
      </c>
      <c r="C51" s="29">
        <v>16.372</v>
      </c>
      <c r="D51" s="31">
        <v>3</v>
      </c>
      <c r="E51" s="29">
        <v>367.099</v>
      </c>
      <c r="F51" s="37"/>
    </row>
    <row r="52" ht="15.35" customHeight="1">
      <c r="A52" s="43">
        <v>21732</v>
      </c>
      <c r="B52" s="29">
        <v>3194.653</v>
      </c>
      <c r="C52" s="29">
        <v>16.435</v>
      </c>
      <c r="D52" s="31">
        <v>3.54</v>
      </c>
      <c r="E52" s="29">
        <v>343.391</v>
      </c>
      <c r="F52" s="37"/>
    </row>
    <row r="53" ht="15.35" customHeight="1">
      <c r="A53" s="43">
        <v>21824</v>
      </c>
      <c r="B53" s="29">
        <v>3203.759</v>
      </c>
      <c r="C53" s="29">
        <v>16.499</v>
      </c>
      <c r="D53" s="31">
        <v>4.23</v>
      </c>
      <c r="E53" s="29">
        <v>354.567</v>
      </c>
      <c r="F53" s="37"/>
    </row>
    <row r="54" ht="15.35" customHeight="1">
      <c r="A54" s="43">
        <v>21916</v>
      </c>
      <c r="B54" s="29">
        <v>3275.757</v>
      </c>
      <c r="C54" s="29">
        <v>16.566</v>
      </c>
      <c r="D54" s="31">
        <v>3.87333333333333</v>
      </c>
      <c r="E54" s="29">
        <v>390.21</v>
      </c>
      <c r="F54" s="37"/>
    </row>
    <row r="55" ht="15.35" customHeight="1">
      <c r="A55" s="43">
        <v>22007</v>
      </c>
      <c r="B55" s="29">
        <v>3258.088</v>
      </c>
      <c r="C55" s="29">
        <v>16.607</v>
      </c>
      <c r="D55" s="31">
        <v>2.99333333333333</v>
      </c>
      <c r="E55" s="29">
        <v>353.841</v>
      </c>
      <c r="F55" s="37"/>
    </row>
    <row r="56" ht="15.35" customHeight="1">
      <c r="A56" s="43">
        <v>22098</v>
      </c>
      <c r="B56" s="29">
        <v>3274.029</v>
      </c>
      <c r="C56" s="29">
        <v>16.665</v>
      </c>
      <c r="D56" s="31">
        <v>2.36</v>
      </c>
      <c r="E56" s="29">
        <v>352.942</v>
      </c>
      <c r="F56" s="37"/>
    </row>
    <row r="57" ht="15.35" customHeight="1">
      <c r="A57" s="43">
        <v>22190</v>
      </c>
      <c r="B57" s="29">
        <v>3232.009</v>
      </c>
      <c r="C57" s="29">
        <v>16.714</v>
      </c>
      <c r="D57" s="31">
        <v>2.30666666666667</v>
      </c>
      <c r="E57" s="29">
        <v>313.843</v>
      </c>
      <c r="F57" s="37"/>
    </row>
    <row r="58" ht="15.35" customHeight="1">
      <c r="A58" s="43">
        <v>22282</v>
      </c>
      <c r="B58" s="29">
        <v>3253.826</v>
      </c>
      <c r="C58" s="29">
        <v>16.75</v>
      </c>
      <c r="D58" s="31">
        <v>2.35</v>
      </c>
      <c r="E58" s="29">
        <v>321.988</v>
      </c>
      <c r="F58" s="37"/>
    </row>
    <row r="59" ht="15.35" customHeight="1">
      <c r="A59" s="43">
        <v>22372</v>
      </c>
      <c r="B59" s="29">
        <v>3309.059</v>
      </c>
      <c r="C59" s="29">
        <v>16.789</v>
      </c>
      <c r="D59" s="31">
        <v>2.30333333333333</v>
      </c>
      <c r="E59" s="29">
        <v>344.549</v>
      </c>
      <c r="F59" s="37"/>
    </row>
    <row r="60" ht="15.35" customHeight="1">
      <c r="A60" s="43">
        <v>22463</v>
      </c>
      <c r="B60" s="29">
        <v>3372.581</v>
      </c>
      <c r="C60" s="29">
        <v>16.832</v>
      </c>
      <c r="D60" s="31">
        <v>2.30333333333333</v>
      </c>
      <c r="E60" s="29">
        <v>371.335</v>
      </c>
      <c r="F60" s="37"/>
    </row>
    <row r="61" ht="15.35" customHeight="1">
      <c r="A61" s="43">
        <v>22555</v>
      </c>
      <c r="B61" s="29">
        <v>3438.721</v>
      </c>
      <c r="C61" s="29">
        <v>16.885</v>
      </c>
      <c r="D61" s="31">
        <v>2.46</v>
      </c>
      <c r="E61" s="29">
        <v>377.479</v>
      </c>
      <c r="F61" s="37"/>
    </row>
    <row r="62" ht="15.35" customHeight="1">
      <c r="A62" s="43">
        <v>22647</v>
      </c>
      <c r="B62" s="29">
        <v>3500.054</v>
      </c>
      <c r="C62" s="29">
        <v>16.972</v>
      </c>
      <c r="D62" s="31">
        <v>2.72333333333333</v>
      </c>
      <c r="E62" s="29">
        <v>397.831</v>
      </c>
      <c r="F62" s="37"/>
    </row>
    <row r="63" ht="15.35" customHeight="1">
      <c r="A63" s="43">
        <v>22737</v>
      </c>
      <c r="B63" s="29">
        <v>3531.683</v>
      </c>
      <c r="C63" s="29">
        <v>16.999</v>
      </c>
      <c r="D63" s="31">
        <v>2.71666666666667</v>
      </c>
      <c r="E63" s="29">
        <v>394.694</v>
      </c>
      <c r="F63" s="37"/>
    </row>
    <row r="64" ht="15.35" customHeight="1">
      <c r="A64" s="43">
        <v>22828</v>
      </c>
      <c r="B64" s="29">
        <v>3575.07</v>
      </c>
      <c r="C64" s="29">
        <v>17.035</v>
      </c>
      <c r="D64" s="31">
        <v>2.84</v>
      </c>
      <c r="E64" s="29">
        <v>401.401</v>
      </c>
      <c r="F64" s="37"/>
    </row>
    <row r="65" ht="15.35" customHeight="1">
      <c r="A65" s="43">
        <v>22920</v>
      </c>
      <c r="B65" s="29">
        <v>3586.827</v>
      </c>
      <c r="C65" s="29">
        <v>17.07</v>
      </c>
      <c r="D65" s="31">
        <v>2.81333333333333</v>
      </c>
      <c r="E65" s="29">
        <v>389.657</v>
      </c>
      <c r="F65" s="37"/>
    </row>
    <row r="66" ht="15.35" customHeight="1">
      <c r="A66" s="43">
        <v>23012</v>
      </c>
      <c r="B66" s="29">
        <v>3625.981</v>
      </c>
      <c r="C66" s="29">
        <v>17.145</v>
      </c>
      <c r="D66" s="31">
        <v>2.90666666666667</v>
      </c>
      <c r="E66" s="29">
        <v>410.158</v>
      </c>
      <c r="F66" s="37"/>
    </row>
    <row r="67" ht="15.35" customHeight="1">
      <c r="A67" s="43">
        <v>23102</v>
      </c>
      <c r="B67" s="29">
        <v>3666.669</v>
      </c>
      <c r="C67" s="29">
        <v>17.175</v>
      </c>
      <c r="D67" s="31">
        <v>2.94</v>
      </c>
      <c r="E67" s="29">
        <v>416.683</v>
      </c>
      <c r="F67" s="37"/>
    </row>
    <row r="68" ht="15.35" customHeight="1">
      <c r="A68" s="43">
        <v>23193</v>
      </c>
      <c r="B68" s="29">
        <v>3747.278</v>
      </c>
      <c r="C68" s="29">
        <v>17.198</v>
      </c>
      <c r="D68" s="31">
        <v>3.29333333333333</v>
      </c>
      <c r="E68" s="29">
        <v>429.512</v>
      </c>
      <c r="F68" s="37"/>
    </row>
    <row r="69" ht="15.35" customHeight="1">
      <c r="A69" s="43">
        <v>23285</v>
      </c>
      <c r="B69" s="29">
        <v>3771.845</v>
      </c>
      <c r="C69" s="29">
        <v>17.337</v>
      </c>
      <c r="D69" s="31">
        <v>3.49666666666667</v>
      </c>
      <c r="E69" s="29">
        <v>434.727</v>
      </c>
      <c r="F69" s="37"/>
    </row>
    <row r="70" ht="15.35" customHeight="1">
      <c r="A70" s="43">
        <v>23377</v>
      </c>
      <c r="B70" s="29">
        <v>3851.366</v>
      </c>
      <c r="C70" s="29">
        <v>17.392</v>
      </c>
      <c r="D70" s="31">
        <v>3.53</v>
      </c>
      <c r="E70" s="29">
        <v>450.997</v>
      </c>
      <c r="F70" s="37"/>
    </row>
    <row r="71" ht="15.35" customHeight="1">
      <c r="A71" s="43">
        <v>23468</v>
      </c>
      <c r="B71" s="29">
        <v>3893.296</v>
      </c>
      <c r="C71" s="29">
        <v>17.432</v>
      </c>
      <c r="D71" s="31">
        <v>3.47666666666667</v>
      </c>
      <c r="E71" s="29">
        <v>449.373</v>
      </c>
      <c r="F71" s="37"/>
    </row>
    <row r="72" ht="15.35" customHeight="1">
      <c r="A72" s="43">
        <v>23559</v>
      </c>
      <c r="B72" s="29">
        <v>3954.121</v>
      </c>
      <c r="C72" s="29">
        <v>17.502</v>
      </c>
      <c r="D72" s="31">
        <v>3.49666666666667</v>
      </c>
      <c r="E72" s="29">
        <v>459.861</v>
      </c>
      <c r="F72" s="37"/>
    </row>
    <row r="73" ht="15.35" customHeight="1">
      <c r="A73" s="43">
        <v>23651</v>
      </c>
      <c r="B73" s="29">
        <v>3966.335</v>
      </c>
      <c r="C73" s="29">
        <v>17.581</v>
      </c>
      <c r="D73" s="31">
        <v>3.68333333333333</v>
      </c>
      <c r="E73" s="29">
        <v>464.229</v>
      </c>
      <c r="F73" s="37"/>
    </row>
    <row r="74" ht="15.35" customHeight="1">
      <c r="A74" s="43">
        <v>23743</v>
      </c>
      <c r="B74" s="29">
        <v>4062.311</v>
      </c>
      <c r="C74" s="29">
        <v>17.67</v>
      </c>
      <c r="D74" s="31">
        <v>3.89</v>
      </c>
      <c r="E74" s="29">
        <v>508.491</v>
      </c>
      <c r="F74" s="37"/>
    </row>
    <row r="75" ht="15.35" customHeight="1">
      <c r="A75" s="43">
        <v>23833</v>
      </c>
      <c r="B75" s="29">
        <v>4113.629</v>
      </c>
      <c r="C75" s="29">
        <v>17.751</v>
      </c>
      <c r="D75" s="31">
        <v>3.87333333333333</v>
      </c>
      <c r="E75" s="29">
        <v>509.827</v>
      </c>
      <c r="F75" s="37"/>
    </row>
    <row r="76" ht="15.35" customHeight="1">
      <c r="A76" s="43">
        <v>23924</v>
      </c>
      <c r="B76" s="29">
        <v>4205.086</v>
      </c>
      <c r="C76" s="29">
        <v>17.819</v>
      </c>
      <c r="D76" s="31">
        <v>3.86666666666667</v>
      </c>
      <c r="E76" s="29">
        <v>527.578</v>
      </c>
      <c r="F76" s="37"/>
    </row>
    <row r="77" ht="15.35" customHeight="1">
      <c r="A77" s="43">
        <v>24016</v>
      </c>
      <c r="B77" s="29">
        <v>4301.973</v>
      </c>
      <c r="C77" s="29">
        <v>17.942</v>
      </c>
      <c r="D77" s="31">
        <v>4.16666666666667</v>
      </c>
      <c r="E77" s="29">
        <v>531.072</v>
      </c>
      <c r="F77" s="37"/>
    </row>
    <row r="78" ht="15.35" customHeight="1">
      <c r="A78" s="43">
        <v>24108</v>
      </c>
      <c r="B78" s="29">
        <v>4406.693</v>
      </c>
      <c r="C78" s="29">
        <v>18.057</v>
      </c>
      <c r="D78" s="31">
        <v>4.61</v>
      </c>
      <c r="E78" s="29">
        <v>573.502</v>
      </c>
      <c r="F78" s="37"/>
    </row>
    <row r="79" ht="15.35" customHeight="1">
      <c r="A79" s="43">
        <v>24198</v>
      </c>
      <c r="B79" s="29">
        <v>4421.747</v>
      </c>
      <c r="C79" s="29">
        <v>18.205</v>
      </c>
      <c r="D79" s="31">
        <v>4.58666666666667</v>
      </c>
      <c r="E79" s="29">
        <v>565.0119999999999</v>
      </c>
      <c r="F79" s="37"/>
    </row>
    <row r="80" ht="15.35" customHeight="1">
      <c r="A80" s="43">
        <v>24289</v>
      </c>
      <c r="B80" s="29">
        <v>4459.195</v>
      </c>
      <c r="C80" s="29">
        <v>18.381</v>
      </c>
      <c r="D80" s="31">
        <v>5.04333333333333</v>
      </c>
      <c r="E80" s="29">
        <v>560.8440000000001</v>
      </c>
      <c r="F80" s="37"/>
    </row>
    <row r="81" ht="15.35" customHeight="1">
      <c r="A81" s="43">
        <v>24381</v>
      </c>
      <c r="B81" s="29">
        <v>4495.777</v>
      </c>
      <c r="C81" s="29">
        <v>18.535</v>
      </c>
      <c r="D81" s="31">
        <v>5.21</v>
      </c>
      <c r="E81" s="29">
        <v>564.131</v>
      </c>
      <c r="F81" s="37"/>
    </row>
    <row r="82" ht="15.35" customHeight="1">
      <c r="A82" s="43">
        <v>24473</v>
      </c>
      <c r="B82" s="29">
        <v>4535.591</v>
      </c>
      <c r="C82" s="29">
        <v>18.612</v>
      </c>
      <c r="D82" s="31">
        <v>4.51333333333333</v>
      </c>
      <c r="E82" s="29">
        <v>550.2859999999999</v>
      </c>
      <c r="F82" s="37"/>
    </row>
    <row r="83" ht="15.35" customHeight="1">
      <c r="A83" s="43">
        <v>24563</v>
      </c>
      <c r="B83" s="29">
        <v>4538.37</v>
      </c>
      <c r="C83" s="29">
        <v>18.707</v>
      </c>
      <c r="D83" s="31">
        <v>3.66</v>
      </c>
      <c r="E83" s="29">
        <v>530.378</v>
      </c>
      <c r="F83" s="37"/>
    </row>
    <row r="84" ht="15.35" customHeight="1">
      <c r="A84" s="43">
        <v>24654</v>
      </c>
      <c r="B84" s="29">
        <v>4581.309</v>
      </c>
      <c r="C84" s="29">
        <v>18.886</v>
      </c>
      <c r="D84" s="31">
        <v>4.3</v>
      </c>
      <c r="E84" s="29">
        <v>545.9299999999999</v>
      </c>
      <c r="F84" s="37"/>
    </row>
    <row r="85" ht="15.35" customHeight="1">
      <c r="A85" s="43">
        <v>24746</v>
      </c>
      <c r="B85" s="29">
        <v>4615.853</v>
      </c>
      <c r="C85" s="29">
        <v>19.096</v>
      </c>
      <c r="D85" s="31">
        <v>4.75333333333333</v>
      </c>
      <c r="E85" s="29">
        <v>557.706</v>
      </c>
      <c r="F85" s="37"/>
    </row>
    <row r="86" ht="15.35" customHeight="1">
      <c r="A86" s="43">
        <v>24838</v>
      </c>
      <c r="B86" s="29">
        <v>4709.993</v>
      </c>
      <c r="C86" s="29">
        <v>19.308</v>
      </c>
      <c r="D86" s="31">
        <v>5.05</v>
      </c>
      <c r="E86" s="29">
        <v>568.8869999999999</v>
      </c>
      <c r="F86" s="37"/>
    </row>
    <row r="87" ht="15.35" customHeight="1">
      <c r="A87" s="43">
        <v>24929</v>
      </c>
      <c r="B87" s="29">
        <v>4788.688</v>
      </c>
      <c r="C87" s="29">
        <v>19.511</v>
      </c>
      <c r="D87" s="31">
        <v>5.52</v>
      </c>
      <c r="E87" s="29">
        <v>590.647</v>
      </c>
      <c r="F87" s="37"/>
    </row>
    <row r="88" ht="15.35" customHeight="1">
      <c r="A88" s="43">
        <v>25020</v>
      </c>
      <c r="B88" s="29">
        <v>4825.799</v>
      </c>
      <c r="C88" s="29">
        <v>19.703</v>
      </c>
      <c r="D88" s="31">
        <v>5.19666666666667</v>
      </c>
      <c r="E88" s="29">
        <v>574.539</v>
      </c>
      <c r="F88" s="37"/>
    </row>
    <row r="89" ht="15.35" customHeight="1">
      <c r="A89" s="43">
        <v>25112</v>
      </c>
      <c r="B89" s="29">
        <v>4844.779</v>
      </c>
      <c r="C89" s="29">
        <v>19.981</v>
      </c>
      <c r="D89" s="31">
        <v>5.58666666666667</v>
      </c>
      <c r="E89" s="29">
        <v>580.789</v>
      </c>
      <c r="F89" s="37"/>
    </row>
    <row r="90" ht="15.35" customHeight="1">
      <c r="A90" s="43">
        <v>25204</v>
      </c>
      <c r="B90" s="29">
        <v>4920.605</v>
      </c>
      <c r="C90" s="29">
        <v>20.187</v>
      </c>
      <c r="D90" s="31">
        <v>6.09333333333333</v>
      </c>
      <c r="E90" s="29">
        <v>614.989</v>
      </c>
      <c r="F90" s="37"/>
    </row>
    <row r="91" ht="15.35" customHeight="1">
      <c r="A91" s="43">
        <v>25294</v>
      </c>
      <c r="B91" s="29">
        <v>4935.564</v>
      </c>
      <c r="C91" s="29">
        <v>20.444</v>
      </c>
      <c r="D91" s="31">
        <v>6.19666666666667</v>
      </c>
      <c r="E91" s="29">
        <v>611.366</v>
      </c>
      <c r="F91" s="37"/>
    </row>
    <row r="92" ht="15.35" customHeight="1">
      <c r="A92" s="43">
        <v>25385</v>
      </c>
      <c r="B92" s="29">
        <v>4968.164</v>
      </c>
      <c r="C92" s="29">
        <v>20.731</v>
      </c>
      <c r="D92" s="31">
        <v>7.02333333333333</v>
      </c>
      <c r="E92" s="29">
        <v>623.778</v>
      </c>
      <c r="F92" s="37"/>
    </row>
    <row r="93" ht="15.35" customHeight="1">
      <c r="A93" s="43">
        <v>25477</v>
      </c>
      <c r="B93" s="29">
        <v>4943.935</v>
      </c>
      <c r="C93" s="29">
        <v>20.998</v>
      </c>
      <c r="D93" s="31">
        <v>7.35333333333333</v>
      </c>
      <c r="E93" s="29">
        <v>593.659</v>
      </c>
      <c r="F93" s="37"/>
    </row>
    <row r="94" ht="15.35" customHeight="1">
      <c r="A94" s="43">
        <v>25569</v>
      </c>
      <c r="B94" s="29">
        <v>4936.594</v>
      </c>
      <c r="C94" s="29">
        <v>21.294</v>
      </c>
      <c r="D94" s="31">
        <v>7.21</v>
      </c>
      <c r="E94" s="29">
        <v>575.953</v>
      </c>
      <c r="F94" s="37"/>
    </row>
    <row r="95" ht="15.35" customHeight="1">
      <c r="A95" s="43">
        <v>25659</v>
      </c>
      <c r="B95" s="29">
        <v>4943.6</v>
      </c>
      <c r="C95" s="29">
        <v>21.591</v>
      </c>
      <c r="D95" s="31">
        <v>6.67666666666667</v>
      </c>
      <c r="E95" s="29">
        <v>577.205</v>
      </c>
      <c r="F95" s="37"/>
    </row>
    <row r="96" ht="15.35" customHeight="1">
      <c r="A96" s="43">
        <v>25750</v>
      </c>
      <c r="B96" s="29">
        <v>4989.159</v>
      </c>
      <c r="C96" s="29">
        <v>21.768</v>
      </c>
      <c r="D96" s="31">
        <v>6.32666666666667</v>
      </c>
      <c r="E96" s="29">
        <v>586.598</v>
      </c>
      <c r="F96" s="37"/>
    </row>
    <row r="97" ht="15.35" customHeight="1">
      <c r="A97" s="43">
        <v>25842</v>
      </c>
      <c r="B97" s="29">
        <v>4935.693</v>
      </c>
      <c r="C97" s="29">
        <v>22.056</v>
      </c>
      <c r="D97" s="31">
        <v>5.35333333333333</v>
      </c>
      <c r="E97" s="29">
        <v>555.454</v>
      </c>
      <c r="F97" s="37"/>
    </row>
    <row r="98" ht="15.35" customHeight="1">
      <c r="A98" s="43">
        <v>25934</v>
      </c>
      <c r="B98" s="29">
        <v>5069.746</v>
      </c>
      <c r="C98" s="29">
        <v>22.391</v>
      </c>
      <c r="D98" s="31">
        <v>3.84</v>
      </c>
      <c r="E98" s="29">
        <v>620.212</v>
      </c>
      <c r="F98" s="36">
        <v>0.7796775</v>
      </c>
    </row>
    <row r="99" ht="15.35" customHeight="1">
      <c r="A99" s="43">
        <v>26024</v>
      </c>
      <c r="B99" s="29">
        <v>5097.179</v>
      </c>
      <c r="C99" s="29">
        <v>22.685</v>
      </c>
      <c r="D99" s="31">
        <v>4.25</v>
      </c>
      <c r="E99" s="29">
        <v>637.811</v>
      </c>
      <c r="F99" s="36">
        <v>1.22081</v>
      </c>
    </row>
    <row r="100" ht="15.35" customHeight="1">
      <c r="A100" s="43">
        <v>26115</v>
      </c>
      <c r="B100" s="29">
        <v>5139.128</v>
      </c>
      <c r="C100" s="29">
        <v>22.916</v>
      </c>
      <c r="D100" s="31">
        <v>5.01</v>
      </c>
      <c r="E100" s="29">
        <v>645.549</v>
      </c>
      <c r="F100" s="36">
        <v>1.53621461538462</v>
      </c>
    </row>
    <row r="101" ht="15.35" customHeight="1">
      <c r="A101" s="43">
        <v>26207</v>
      </c>
      <c r="B101" s="29">
        <v>5151.245</v>
      </c>
      <c r="C101" s="29">
        <v>23.107</v>
      </c>
      <c r="D101" s="31">
        <v>4.23</v>
      </c>
      <c r="E101" s="29">
        <v>628.165</v>
      </c>
      <c r="F101" s="36">
        <v>1.47360928571429</v>
      </c>
    </row>
    <row r="102" ht="15.35" customHeight="1">
      <c r="A102" s="43">
        <v>26299</v>
      </c>
      <c r="B102" s="29">
        <v>5245.974</v>
      </c>
      <c r="C102" s="29">
        <v>23.458</v>
      </c>
      <c r="D102" s="31">
        <v>3.43666666666667</v>
      </c>
      <c r="E102" s="29">
        <v>669.558</v>
      </c>
      <c r="F102" s="36">
        <v>0.645771538461538</v>
      </c>
    </row>
    <row r="103" ht="15.35" customHeight="1">
      <c r="A103" s="43">
        <v>26390</v>
      </c>
      <c r="B103" s="29">
        <v>5365.045</v>
      </c>
      <c r="C103" s="29">
        <v>23.604</v>
      </c>
      <c r="D103" s="31">
        <v>3.77</v>
      </c>
      <c r="E103" s="29">
        <v>707.5890000000001</v>
      </c>
      <c r="F103" s="36">
        <v>0.111214615384615</v>
      </c>
    </row>
    <row r="104" ht="15.35" customHeight="1">
      <c r="A104" s="43">
        <v>26481</v>
      </c>
      <c r="B104" s="29">
        <v>5415.712</v>
      </c>
      <c r="C104" s="29">
        <v>23.83</v>
      </c>
      <c r="D104" s="31">
        <v>4.22</v>
      </c>
      <c r="E104" s="29">
        <v>717.638</v>
      </c>
      <c r="F104" s="36">
        <v>0.0827576923076923</v>
      </c>
    </row>
    <row r="105" ht="15.35" customHeight="1">
      <c r="A105" s="43">
        <v>26573</v>
      </c>
      <c r="B105" s="29">
        <v>5506.396</v>
      </c>
      <c r="C105" s="29">
        <v>24.134</v>
      </c>
      <c r="D105" s="31">
        <v>4.86333333333333</v>
      </c>
      <c r="E105" s="29">
        <v>722.138</v>
      </c>
      <c r="F105" s="36">
        <v>-0.267283846153846</v>
      </c>
    </row>
    <row r="106" ht="15.35" customHeight="1">
      <c r="A106" s="43">
        <v>26665</v>
      </c>
      <c r="B106" s="29">
        <v>5642.669</v>
      </c>
      <c r="C106" s="29">
        <v>24.412</v>
      </c>
      <c r="D106" s="31">
        <v>5.7</v>
      </c>
      <c r="E106" s="29">
        <v>764.458</v>
      </c>
      <c r="F106" s="36">
        <v>0.536736923076923</v>
      </c>
    </row>
    <row r="107" ht="15.35" customHeight="1">
      <c r="A107" s="43">
        <v>26755</v>
      </c>
      <c r="B107" s="29">
        <v>5704.098</v>
      </c>
      <c r="C107" s="29">
        <v>24.787</v>
      </c>
      <c r="D107" s="31">
        <v>6.60333333333333</v>
      </c>
      <c r="E107" s="29">
        <v>797.044</v>
      </c>
      <c r="F107" s="36">
        <v>1.03146923076923</v>
      </c>
    </row>
    <row r="108" ht="15.35" customHeight="1">
      <c r="A108" s="43">
        <v>26846</v>
      </c>
      <c r="B108" s="29">
        <v>5674.1</v>
      </c>
      <c r="C108" s="29">
        <v>25.27</v>
      </c>
      <c r="D108" s="31">
        <v>8.323333333333331</v>
      </c>
      <c r="E108" s="29">
        <v>768.143</v>
      </c>
      <c r="F108" s="36">
        <v>1.76899076923077</v>
      </c>
    </row>
    <row r="109" ht="15.35" customHeight="1">
      <c r="A109" s="43">
        <v>26938</v>
      </c>
      <c r="B109" s="29">
        <v>5727.96</v>
      </c>
      <c r="C109" s="29">
        <v>25.773</v>
      </c>
      <c r="D109" s="31">
        <v>7.5</v>
      </c>
      <c r="E109" s="29">
        <v>795.504</v>
      </c>
      <c r="F109" s="36">
        <v>1.89723769230769</v>
      </c>
    </row>
    <row r="110" ht="15.35" customHeight="1">
      <c r="A110" s="43">
        <v>27030</v>
      </c>
      <c r="B110" s="29">
        <v>5678.713</v>
      </c>
      <c r="C110" s="29">
        <v>26.26</v>
      </c>
      <c r="D110" s="31">
        <v>7.61666666666667</v>
      </c>
      <c r="E110" s="29">
        <v>750.076</v>
      </c>
      <c r="F110" s="36">
        <v>0.657910769230769</v>
      </c>
    </row>
    <row r="111" ht="15.35" customHeight="1">
      <c r="A111" s="43">
        <v>27120</v>
      </c>
      <c r="B111" s="29">
        <v>5692.21</v>
      </c>
      <c r="C111" s="29">
        <v>26.88</v>
      </c>
      <c r="D111" s="31">
        <v>8.153333333333331</v>
      </c>
      <c r="E111" s="29">
        <v>747.082</v>
      </c>
      <c r="F111" s="36">
        <v>2.70136923076923</v>
      </c>
    </row>
    <row r="112" ht="15.35" customHeight="1">
      <c r="A112" s="43">
        <v>27211</v>
      </c>
      <c r="B112" s="29">
        <v>5638.411</v>
      </c>
      <c r="C112" s="29">
        <v>27.668</v>
      </c>
      <c r="D112" s="31">
        <v>8.19</v>
      </c>
      <c r="E112" s="29">
        <v>708.362</v>
      </c>
      <c r="F112" s="36">
        <v>4.46638</v>
      </c>
    </row>
    <row r="113" ht="15.35" customHeight="1">
      <c r="A113" s="43">
        <v>27303</v>
      </c>
      <c r="B113" s="29">
        <v>5616.526</v>
      </c>
      <c r="C113" s="29">
        <v>28.482</v>
      </c>
      <c r="D113" s="31">
        <v>7.36</v>
      </c>
      <c r="E113" s="29">
        <v>712.6609999999999</v>
      </c>
      <c r="F113" s="36">
        <v>2.76000846153846</v>
      </c>
    </row>
    <row r="114" ht="15.35" customHeight="1">
      <c r="A114" s="43">
        <v>27395</v>
      </c>
      <c r="B114" s="29">
        <v>5548.156</v>
      </c>
      <c r="C114" s="29">
        <v>29.129</v>
      </c>
      <c r="D114" s="31">
        <v>5.75</v>
      </c>
      <c r="E114" s="29">
        <v>597.866</v>
      </c>
      <c r="F114" s="36">
        <v>1.13874923076923</v>
      </c>
    </row>
    <row r="115" ht="15.35" customHeight="1">
      <c r="A115" s="43">
        <v>27485</v>
      </c>
      <c r="B115" s="29">
        <v>5587.8</v>
      </c>
      <c r="C115" s="29">
        <v>29.562</v>
      </c>
      <c r="D115" s="31">
        <v>5.39333333333333</v>
      </c>
      <c r="E115" s="29">
        <v>580.067</v>
      </c>
      <c r="F115" s="36">
        <v>-0.148652307692308</v>
      </c>
    </row>
    <row r="116" ht="15.35" customHeight="1">
      <c r="A116" s="43">
        <v>27576</v>
      </c>
      <c r="B116" s="29">
        <v>5683.444</v>
      </c>
      <c r="C116" s="29">
        <v>30.084</v>
      </c>
      <c r="D116" s="31">
        <v>6.33</v>
      </c>
      <c r="E116" s="29">
        <v>625.037</v>
      </c>
      <c r="F116" s="36">
        <v>-0.384069230769231</v>
      </c>
    </row>
    <row r="117" ht="15.35" customHeight="1">
      <c r="A117" s="43">
        <v>27668</v>
      </c>
      <c r="B117" s="29">
        <v>5759.972</v>
      </c>
      <c r="C117" s="29">
        <v>30.587</v>
      </c>
      <c r="D117" s="31">
        <v>5.62666666666667</v>
      </c>
      <c r="E117" s="29">
        <v>642.484</v>
      </c>
      <c r="F117" s="36">
        <v>-0.147386923076923</v>
      </c>
    </row>
    <row r="118" ht="15.35" customHeight="1">
      <c r="A118" s="43">
        <v>27760</v>
      </c>
      <c r="B118" s="29">
        <v>5889.5</v>
      </c>
      <c r="C118" s="29">
        <v>30.911</v>
      </c>
      <c r="D118" s="31">
        <v>4.91666666666667</v>
      </c>
      <c r="E118" s="29">
        <v>704.475</v>
      </c>
      <c r="F118" s="36">
        <v>-0.753251538461538</v>
      </c>
    </row>
    <row r="119" ht="15.35" customHeight="1">
      <c r="A119" s="43">
        <v>27851</v>
      </c>
      <c r="B119" s="29">
        <v>5932.711</v>
      </c>
      <c r="C119" s="29">
        <v>31.222</v>
      </c>
      <c r="D119" s="31">
        <v>5.15666666666667</v>
      </c>
      <c r="E119" s="29">
        <v>732.3579999999999</v>
      </c>
      <c r="F119" s="36">
        <v>-0.711051538461538</v>
      </c>
    </row>
    <row r="120" ht="15.35" customHeight="1">
      <c r="A120" s="43">
        <v>27942</v>
      </c>
      <c r="B120" s="29">
        <v>5965.265</v>
      </c>
      <c r="C120" s="29">
        <v>31.626</v>
      </c>
      <c r="D120" s="31">
        <v>5.15</v>
      </c>
      <c r="E120" s="29">
        <v>734.91</v>
      </c>
      <c r="F120" s="36">
        <v>-0.803150769230769</v>
      </c>
    </row>
    <row r="121" ht="15.35" customHeight="1">
      <c r="A121" s="43">
        <v>28034</v>
      </c>
      <c r="B121" s="29">
        <v>6008.504</v>
      </c>
      <c r="C121" s="29">
        <v>32.192</v>
      </c>
      <c r="D121" s="31">
        <v>4.67333333333333</v>
      </c>
      <c r="E121" s="29">
        <v>740.408</v>
      </c>
      <c r="F121" s="36">
        <v>-0.805843571428571</v>
      </c>
    </row>
    <row r="122" ht="15.35" customHeight="1">
      <c r="A122" s="43">
        <v>28126</v>
      </c>
      <c r="B122" s="29">
        <v>6079.494</v>
      </c>
      <c r="C122" s="29">
        <v>32.711</v>
      </c>
      <c r="D122" s="31">
        <v>4.63</v>
      </c>
      <c r="E122" s="29">
        <v>774.711</v>
      </c>
      <c r="F122" s="36">
        <v>-0.8844275</v>
      </c>
    </row>
    <row r="123" ht="15.35" customHeight="1">
      <c r="A123" s="43">
        <v>28216</v>
      </c>
      <c r="B123" s="29">
        <v>6197.686</v>
      </c>
      <c r="C123" s="29">
        <v>33.172</v>
      </c>
      <c r="D123" s="31">
        <v>4.84</v>
      </c>
      <c r="E123" s="29">
        <v>830.251</v>
      </c>
      <c r="F123" s="36">
        <v>-0.6555299999999999</v>
      </c>
    </row>
    <row r="124" ht="15.35" customHeight="1">
      <c r="A124" s="43">
        <v>28307</v>
      </c>
      <c r="B124" s="29">
        <v>6309.514</v>
      </c>
      <c r="C124" s="29">
        <v>33.576</v>
      </c>
      <c r="D124" s="31">
        <v>5.49666666666667</v>
      </c>
      <c r="E124" s="29">
        <v>872.264</v>
      </c>
      <c r="F124" s="36">
        <v>-0.465657857142857</v>
      </c>
    </row>
    <row r="125" ht="15.35" customHeight="1">
      <c r="A125" s="43">
        <v>28399</v>
      </c>
      <c r="B125" s="29">
        <v>6309.652</v>
      </c>
      <c r="C125" s="29">
        <v>34.301</v>
      </c>
      <c r="D125" s="31">
        <v>6.11</v>
      </c>
      <c r="E125" s="29">
        <v>850.383</v>
      </c>
      <c r="F125" s="36">
        <v>-0.206885384615385</v>
      </c>
    </row>
    <row r="126" ht="15.35" customHeight="1">
      <c r="A126" s="43">
        <v>28491</v>
      </c>
      <c r="B126" s="29">
        <v>6329.791</v>
      </c>
      <c r="C126" s="29">
        <v>34.8</v>
      </c>
      <c r="D126" s="31">
        <v>6.39333333333333</v>
      </c>
      <c r="E126" s="29">
        <v>866.957</v>
      </c>
      <c r="F126" s="36">
        <v>-0.127604615384615</v>
      </c>
    </row>
    <row r="127" ht="15.35" customHeight="1">
      <c r="A127" s="43">
        <v>28581</v>
      </c>
      <c r="B127" s="29">
        <v>6574.39</v>
      </c>
      <c r="C127" s="29">
        <v>35.465</v>
      </c>
      <c r="D127" s="31">
        <v>6.47666666666667</v>
      </c>
      <c r="E127" s="29">
        <v>923.266</v>
      </c>
      <c r="F127" s="36">
        <v>0.397015384615385</v>
      </c>
    </row>
    <row r="128" ht="15.35" customHeight="1">
      <c r="A128" s="43">
        <v>28672</v>
      </c>
      <c r="B128" s="29">
        <v>6640.497</v>
      </c>
      <c r="C128" s="29">
        <v>36.067</v>
      </c>
      <c r="D128" s="31">
        <v>7.31333333333333</v>
      </c>
      <c r="E128" s="29">
        <v>950.1660000000001</v>
      </c>
      <c r="F128" s="36">
        <v>0.590439230769231</v>
      </c>
    </row>
    <row r="129" ht="15.35" customHeight="1">
      <c r="A129" s="43">
        <v>28764</v>
      </c>
      <c r="B129" s="29">
        <v>6729.755</v>
      </c>
      <c r="C129" s="29">
        <v>36.806</v>
      </c>
      <c r="D129" s="31">
        <v>8.57</v>
      </c>
      <c r="E129" s="29">
        <v>972.139</v>
      </c>
      <c r="F129" s="36">
        <v>1.64091153846154</v>
      </c>
    </row>
    <row r="130" ht="15.35" customHeight="1">
      <c r="A130" s="43">
        <v>28856</v>
      </c>
      <c r="B130" s="29">
        <v>6741.854</v>
      </c>
      <c r="C130" s="29">
        <v>37.476</v>
      </c>
      <c r="D130" s="31">
        <v>9.383333333333329</v>
      </c>
      <c r="E130" s="29">
        <v>973.754</v>
      </c>
      <c r="F130" s="36">
        <v>0.870043076923077</v>
      </c>
    </row>
    <row r="131" ht="15.35" customHeight="1">
      <c r="A131" s="43">
        <v>28946</v>
      </c>
      <c r="B131" s="29">
        <v>6749.063</v>
      </c>
      <c r="C131" s="29">
        <v>38.394</v>
      </c>
      <c r="D131" s="31">
        <v>9.37666666666667</v>
      </c>
      <c r="E131" s="29">
        <v>972.877</v>
      </c>
      <c r="F131" s="36">
        <v>0.544789230769231</v>
      </c>
    </row>
    <row r="132" ht="15.35" customHeight="1">
      <c r="A132" s="43">
        <v>29037</v>
      </c>
      <c r="B132" s="29">
        <v>6799.2</v>
      </c>
      <c r="C132" s="29">
        <v>39.234</v>
      </c>
      <c r="D132" s="31">
        <v>9.67333333333333</v>
      </c>
      <c r="E132" s="29">
        <v>956.4930000000001</v>
      </c>
      <c r="F132" s="36">
        <v>1.46940461538462</v>
      </c>
    </row>
    <row r="133" ht="15.35" customHeight="1">
      <c r="A133" s="43">
        <v>29129</v>
      </c>
      <c r="B133" s="29">
        <v>6816.203</v>
      </c>
      <c r="C133" s="29">
        <v>39.962</v>
      </c>
      <c r="D133" s="31">
        <v>11.8433333333333</v>
      </c>
      <c r="E133" s="29">
        <v>939.526</v>
      </c>
      <c r="F133" s="36">
        <v>2.27236153846154</v>
      </c>
    </row>
    <row r="134" ht="15.35" customHeight="1">
      <c r="A134" s="43">
        <v>29221</v>
      </c>
      <c r="B134" s="29">
        <v>6837.641</v>
      </c>
      <c r="C134" s="29">
        <v>40.801</v>
      </c>
      <c r="D134" s="31">
        <v>13.3533333333333</v>
      </c>
      <c r="E134" s="29">
        <v>933.101</v>
      </c>
      <c r="F134" s="36">
        <v>2.41646230769231</v>
      </c>
    </row>
    <row r="135" ht="15.35" customHeight="1">
      <c r="A135" s="43">
        <v>29312</v>
      </c>
      <c r="B135" s="29">
        <v>6696.753</v>
      </c>
      <c r="C135" s="29">
        <v>41.772</v>
      </c>
      <c r="D135" s="31">
        <v>9.616666666666671</v>
      </c>
      <c r="E135" s="29">
        <v>853.76</v>
      </c>
      <c r="F135" s="36">
        <v>2.95761769230769</v>
      </c>
    </row>
    <row r="136" ht="15.35" customHeight="1">
      <c r="A136" s="43">
        <v>29403</v>
      </c>
      <c r="B136" s="29">
        <v>6688.794</v>
      </c>
      <c r="C136" s="29">
        <v>42.705</v>
      </c>
      <c r="D136" s="31">
        <v>9.153333333333331</v>
      </c>
      <c r="E136" s="29">
        <v>797.4109999999999</v>
      </c>
      <c r="F136" s="36">
        <v>0.945942307692308</v>
      </c>
    </row>
    <row r="137" ht="15.35" customHeight="1">
      <c r="A137" s="43">
        <v>29495</v>
      </c>
      <c r="B137" s="29">
        <v>6813.535</v>
      </c>
      <c r="C137" s="29">
        <v>43.818</v>
      </c>
      <c r="D137" s="31">
        <v>13.6133333333333</v>
      </c>
      <c r="E137" s="29">
        <v>871.7329999999999</v>
      </c>
      <c r="F137" s="36">
        <v>2.33039307692308</v>
      </c>
    </row>
    <row r="138" ht="15.35" customHeight="1">
      <c r="A138" s="43">
        <v>29587</v>
      </c>
      <c r="B138" s="29">
        <v>6947.042</v>
      </c>
      <c r="C138" s="29">
        <v>44.972</v>
      </c>
      <c r="D138" s="31">
        <v>14.39</v>
      </c>
      <c r="E138" s="29">
        <v>952.418</v>
      </c>
      <c r="F138" s="36">
        <v>2.35060923076923</v>
      </c>
    </row>
    <row r="139" ht="15.35" customHeight="1">
      <c r="A139" s="43">
        <v>29677</v>
      </c>
      <c r="B139" s="29">
        <v>6895.559</v>
      </c>
      <c r="C139" s="29">
        <v>45.863</v>
      </c>
      <c r="D139" s="31">
        <v>14.9066666666667</v>
      </c>
      <c r="E139" s="29">
        <v>912.9450000000001</v>
      </c>
      <c r="F139" s="36">
        <v>2.40610615384615</v>
      </c>
    </row>
    <row r="140" ht="15.35" customHeight="1">
      <c r="A140" s="43">
        <v>29768</v>
      </c>
      <c r="B140" s="29">
        <v>6978.135</v>
      </c>
      <c r="C140" s="29">
        <v>46.726</v>
      </c>
      <c r="D140" s="31">
        <v>15.0533333333333</v>
      </c>
      <c r="E140" s="29">
        <v>964.401</v>
      </c>
      <c r="F140" s="36">
        <v>3.25289538461538</v>
      </c>
    </row>
    <row r="141" ht="15.35" customHeight="1">
      <c r="A141" s="43">
        <v>29860</v>
      </c>
      <c r="B141" s="29">
        <v>6902.105</v>
      </c>
      <c r="C141" s="29">
        <v>47.534</v>
      </c>
      <c r="D141" s="31">
        <v>11.75</v>
      </c>
      <c r="E141" s="29">
        <v>930.4400000000001</v>
      </c>
      <c r="F141" s="36">
        <v>2.50668692307692</v>
      </c>
    </row>
    <row r="142" ht="15.35" customHeight="1">
      <c r="A142" s="43">
        <v>29952</v>
      </c>
      <c r="B142" s="29">
        <v>6794.878</v>
      </c>
      <c r="C142" s="29">
        <v>48.188</v>
      </c>
      <c r="D142" s="31">
        <v>12.8133333333333</v>
      </c>
      <c r="E142" s="29">
        <v>842.429</v>
      </c>
      <c r="F142" s="36">
        <v>2.00449846153846</v>
      </c>
    </row>
    <row r="143" ht="15.35" customHeight="1">
      <c r="A143" s="43">
        <v>30042</v>
      </c>
      <c r="B143" s="29">
        <v>6825.876</v>
      </c>
      <c r="C143" s="29">
        <v>48.814</v>
      </c>
      <c r="D143" s="31">
        <v>12.42</v>
      </c>
      <c r="E143" s="29">
        <v>841.789</v>
      </c>
      <c r="F143" s="36">
        <v>2.43385</v>
      </c>
    </row>
    <row r="144" ht="15.35" customHeight="1">
      <c r="A144" s="43">
        <v>30133</v>
      </c>
      <c r="B144" s="29">
        <v>6799.781</v>
      </c>
      <c r="C144" s="29">
        <v>49.506</v>
      </c>
      <c r="D144" s="31">
        <v>9.31666666666667</v>
      </c>
      <c r="E144" s="29">
        <v>834.075</v>
      </c>
      <c r="F144" s="36">
        <v>3.03353076923077</v>
      </c>
    </row>
    <row r="145" ht="15.35" customHeight="1">
      <c r="A145" s="43">
        <v>30225</v>
      </c>
      <c r="B145" s="29">
        <v>6802.497</v>
      </c>
      <c r="C145" s="29">
        <v>50.019</v>
      </c>
      <c r="D145" s="31">
        <v>7.90666666666667</v>
      </c>
      <c r="E145" s="29">
        <v>769.602</v>
      </c>
      <c r="F145" s="36">
        <v>1.54810785714286</v>
      </c>
    </row>
    <row r="146" ht="15.35" customHeight="1">
      <c r="A146" s="43">
        <v>30317</v>
      </c>
      <c r="B146" s="29">
        <v>6892.144</v>
      </c>
      <c r="C146" s="29">
        <v>50.397</v>
      </c>
      <c r="D146" s="31">
        <v>8.106666666666669</v>
      </c>
      <c r="E146" s="29">
        <v>796.266</v>
      </c>
      <c r="F146" s="36">
        <v>0.120409166666667</v>
      </c>
    </row>
    <row r="147" ht="15.35" customHeight="1">
      <c r="A147" s="43">
        <v>30407</v>
      </c>
      <c r="B147" s="29">
        <v>7048.982</v>
      </c>
      <c r="C147" s="29">
        <v>50.771</v>
      </c>
      <c r="D147" s="31">
        <v>8.39666666666667</v>
      </c>
      <c r="E147" s="29">
        <v>866.784</v>
      </c>
      <c r="F147" s="36">
        <v>-0.166980769230769</v>
      </c>
    </row>
    <row r="148" ht="15.35" customHeight="1">
      <c r="A148" s="43">
        <v>30498</v>
      </c>
      <c r="B148" s="29">
        <v>7189.896</v>
      </c>
      <c r="C148" s="29">
        <v>51.311</v>
      </c>
      <c r="D148" s="31">
        <v>9.140000000000001</v>
      </c>
      <c r="E148" s="29">
        <v>921.051</v>
      </c>
      <c r="F148" s="36">
        <v>-0.130827142857143</v>
      </c>
    </row>
    <row r="149" ht="15.35" customHeight="1">
      <c r="A149" s="43">
        <v>30590</v>
      </c>
      <c r="B149" s="29">
        <v>7339.893</v>
      </c>
      <c r="C149" s="29">
        <v>51.7</v>
      </c>
      <c r="D149" s="31">
        <v>8.800000000000001</v>
      </c>
      <c r="E149" s="29">
        <v>1010.654</v>
      </c>
      <c r="F149" s="36">
        <v>0.0381723076923077</v>
      </c>
    </row>
    <row r="150" ht="15.35" customHeight="1">
      <c r="A150" s="43">
        <v>30682</v>
      </c>
      <c r="B150" s="29">
        <v>7483.371</v>
      </c>
      <c r="C150" s="29">
        <v>52.223</v>
      </c>
      <c r="D150" s="31">
        <v>9.17</v>
      </c>
      <c r="E150" s="29">
        <v>1108.328</v>
      </c>
      <c r="F150" s="36">
        <v>-0.140673846153846</v>
      </c>
    </row>
    <row r="151" ht="15.35" customHeight="1">
      <c r="A151" s="43">
        <v>30773</v>
      </c>
      <c r="B151" s="29">
        <v>7612.668</v>
      </c>
      <c r="C151" s="29">
        <v>52.67</v>
      </c>
      <c r="D151" s="31">
        <v>9.79666666666667</v>
      </c>
      <c r="E151" s="29">
        <v>1144.371</v>
      </c>
      <c r="F151" s="36">
        <v>0.63485</v>
      </c>
    </row>
    <row r="152" ht="15.35" customHeight="1">
      <c r="A152" s="43">
        <v>30864</v>
      </c>
      <c r="B152" s="29">
        <v>7686.059</v>
      </c>
      <c r="C152" s="29">
        <v>53.138</v>
      </c>
      <c r="D152" s="31">
        <v>10.32</v>
      </c>
      <c r="E152" s="29">
        <v>1169.136</v>
      </c>
      <c r="F152" s="36">
        <v>0.710762307692308</v>
      </c>
    </row>
    <row r="153" ht="15.35" customHeight="1">
      <c r="A153" s="43">
        <v>30956</v>
      </c>
      <c r="B153" s="29">
        <v>7749.151</v>
      </c>
      <c r="C153" s="29">
        <v>53.536</v>
      </c>
      <c r="D153" s="31">
        <v>8.803333333333329</v>
      </c>
      <c r="E153" s="29">
        <v>1153.971</v>
      </c>
      <c r="F153" s="36">
        <v>-0.00571076923076923</v>
      </c>
    </row>
    <row r="154" ht="15.35" customHeight="1">
      <c r="A154" s="43">
        <v>31048</v>
      </c>
      <c r="B154" s="29">
        <v>7824.247</v>
      </c>
      <c r="C154" s="29">
        <v>54.065</v>
      </c>
      <c r="D154" s="31">
        <v>8.18333333333333</v>
      </c>
      <c r="E154" s="29">
        <v>1122.331</v>
      </c>
      <c r="F154" s="36">
        <v>-0.346269230769231</v>
      </c>
    </row>
    <row r="155" ht="15.35" customHeight="1">
      <c r="A155" s="43">
        <v>31138</v>
      </c>
      <c r="B155" s="29">
        <v>7893.136</v>
      </c>
      <c r="C155" s="29">
        <v>54.413</v>
      </c>
      <c r="D155" s="31">
        <v>7.46</v>
      </c>
      <c r="E155" s="29">
        <v>1141.447</v>
      </c>
      <c r="F155" s="36">
        <v>-0.425553076923077</v>
      </c>
    </row>
    <row r="156" ht="15.35" customHeight="1">
      <c r="A156" s="43">
        <v>31229</v>
      </c>
      <c r="B156" s="29">
        <v>8013.674</v>
      </c>
      <c r="C156" s="29">
        <v>54.741</v>
      </c>
      <c r="D156" s="31">
        <v>7.10666666666667</v>
      </c>
      <c r="E156" s="29">
        <v>1133.665</v>
      </c>
      <c r="F156" s="36">
        <v>-0.327636923076923</v>
      </c>
    </row>
    <row r="157" ht="15.35" customHeight="1">
      <c r="A157" s="43">
        <v>31321</v>
      </c>
      <c r="B157" s="29">
        <v>8073.239</v>
      </c>
      <c r="C157" s="29">
        <v>55.047</v>
      </c>
      <c r="D157" s="31">
        <v>7.16666666666667</v>
      </c>
      <c r="E157" s="29">
        <v>1175.45</v>
      </c>
      <c r="F157" s="36">
        <v>-0.353436153846154</v>
      </c>
    </row>
    <row r="158" ht="15.35" customHeight="1">
      <c r="A158" s="43">
        <v>31413</v>
      </c>
      <c r="B158" s="29">
        <v>8148.603</v>
      </c>
      <c r="C158" s="29">
        <v>55.321</v>
      </c>
      <c r="D158" s="31">
        <v>6.89666666666667</v>
      </c>
      <c r="E158" s="29">
        <v>1175.105</v>
      </c>
      <c r="F158" s="36">
        <v>-0.368404615384615</v>
      </c>
    </row>
    <row r="159" ht="15.35" customHeight="1">
      <c r="A159" s="43">
        <v>31503</v>
      </c>
      <c r="B159" s="29">
        <v>8185.303</v>
      </c>
      <c r="C159" s="29">
        <v>55.531</v>
      </c>
      <c r="D159" s="31">
        <v>6.14</v>
      </c>
      <c r="E159" s="29">
        <v>1154.589</v>
      </c>
      <c r="F159" s="36">
        <v>-0.488602307692308</v>
      </c>
    </row>
    <row r="160" ht="15.35" customHeight="1">
      <c r="A160" s="43">
        <v>31594</v>
      </c>
      <c r="B160" s="29">
        <v>8263.638999999999</v>
      </c>
      <c r="C160" s="29">
        <v>55.758</v>
      </c>
      <c r="D160" s="31">
        <v>5.52333333333333</v>
      </c>
      <c r="E160" s="29">
        <v>1123.532</v>
      </c>
      <c r="F160" s="36">
        <v>-0.495936153846154</v>
      </c>
    </row>
    <row r="161" ht="15.35" customHeight="1">
      <c r="A161" s="43">
        <v>31686</v>
      </c>
      <c r="B161" s="29">
        <v>8308.021000000001</v>
      </c>
      <c r="C161" s="29">
        <v>56.062</v>
      </c>
      <c r="D161" s="31">
        <v>5.35333333333333</v>
      </c>
      <c r="E161" s="29">
        <v>1126.895</v>
      </c>
      <c r="F161" s="36">
        <v>-0.496706153846154</v>
      </c>
    </row>
    <row r="162" ht="15.35" customHeight="1">
      <c r="A162" s="43">
        <v>31778</v>
      </c>
      <c r="B162" s="29">
        <v>8369.93</v>
      </c>
      <c r="C162" s="29">
        <v>56.418</v>
      </c>
      <c r="D162" s="31">
        <v>5.53666666666667</v>
      </c>
      <c r="E162" s="29">
        <v>1157.306</v>
      </c>
      <c r="F162" s="36">
        <v>-0.448556923076923</v>
      </c>
    </row>
    <row r="163" ht="15.35" customHeight="1">
      <c r="A163" s="43">
        <v>31868</v>
      </c>
      <c r="B163" s="29">
        <v>8460.233</v>
      </c>
      <c r="C163" s="29">
        <v>56.809</v>
      </c>
      <c r="D163" s="31">
        <v>5.65666666666667</v>
      </c>
      <c r="E163" s="29">
        <v>1157.909</v>
      </c>
      <c r="F163" s="36">
        <v>0.207502307692308</v>
      </c>
    </row>
    <row r="164" ht="15.35" customHeight="1">
      <c r="A164" s="43">
        <v>31959</v>
      </c>
      <c r="B164" s="29">
        <v>8533.635</v>
      </c>
      <c r="C164" s="29">
        <v>57.239</v>
      </c>
      <c r="D164" s="31">
        <v>6.04333333333333</v>
      </c>
      <c r="E164" s="29">
        <v>1158.077</v>
      </c>
      <c r="F164" s="36">
        <v>0.00820461538461538</v>
      </c>
    </row>
    <row r="165" ht="15.35" customHeight="1">
      <c r="A165" s="43">
        <v>32051</v>
      </c>
      <c r="B165" s="29">
        <v>8680.162</v>
      </c>
      <c r="C165" s="29">
        <v>57.695</v>
      </c>
      <c r="D165" s="31">
        <v>5.86333333333333</v>
      </c>
      <c r="E165" s="29">
        <v>1236.986</v>
      </c>
      <c r="F165" s="36">
        <v>0.7261300000000001</v>
      </c>
    </row>
    <row r="166" ht="15.35" customHeight="1">
      <c r="A166" s="43">
        <v>32143</v>
      </c>
      <c r="B166" s="29">
        <v>8725.005999999999</v>
      </c>
      <c r="C166" s="29">
        <v>58.147</v>
      </c>
      <c r="D166" s="31">
        <v>5.72333333333333</v>
      </c>
      <c r="E166" s="29">
        <v>1177.604</v>
      </c>
      <c r="F166" s="36">
        <v>0.180033076923077</v>
      </c>
    </row>
    <row r="167" ht="15.35" customHeight="1">
      <c r="A167" s="43">
        <v>32234</v>
      </c>
      <c r="B167" s="29">
        <v>8839.641</v>
      </c>
      <c r="C167" s="29">
        <v>58.713</v>
      </c>
      <c r="D167" s="31">
        <v>6.21</v>
      </c>
      <c r="E167" s="29">
        <v>1205.662</v>
      </c>
      <c r="F167" s="36">
        <v>0.105585384615385</v>
      </c>
    </row>
    <row r="168" ht="15.35" customHeight="1">
      <c r="A168" s="43">
        <v>32325</v>
      </c>
      <c r="B168" s="29">
        <v>8891.434999999999</v>
      </c>
      <c r="C168" s="29">
        <v>59.415</v>
      </c>
      <c r="D168" s="31">
        <v>7.01</v>
      </c>
      <c r="E168" s="29">
        <v>1212.36</v>
      </c>
      <c r="F168" s="36">
        <v>0.195002142857143</v>
      </c>
    </row>
    <row r="169" ht="15.35" customHeight="1">
      <c r="A169" s="43">
        <v>32417</v>
      </c>
      <c r="B169" s="29">
        <v>9009.913</v>
      </c>
      <c r="C169" s="29">
        <v>59.929</v>
      </c>
      <c r="D169" s="31">
        <v>7.72666666666667</v>
      </c>
      <c r="E169" s="29">
        <v>1230.861</v>
      </c>
      <c r="F169" s="36">
        <v>0.0204423076923077</v>
      </c>
    </row>
    <row r="170" ht="15.35" customHeight="1">
      <c r="A170" s="43">
        <v>32509</v>
      </c>
      <c r="B170" s="29">
        <v>9101.508</v>
      </c>
      <c r="C170" s="29">
        <v>60.553</v>
      </c>
      <c r="D170" s="31">
        <v>8.539999999999999</v>
      </c>
      <c r="E170" s="29">
        <v>1272.638</v>
      </c>
      <c r="F170" s="36">
        <v>0.200923076923077</v>
      </c>
    </row>
    <row r="171" ht="15.35" customHeight="1">
      <c r="A171" s="43">
        <v>32599</v>
      </c>
      <c r="B171" s="29">
        <v>9170.977000000001</v>
      </c>
      <c r="C171" s="29">
        <v>61.198</v>
      </c>
      <c r="D171" s="31">
        <v>8.41</v>
      </c>
      <c r="E171" s="29">
        <v>1260.328</v>
      </c>
      <c r="F171" s="36">
        <v>0.283446923076923</v>
      </c>
    </row>
    <row r="172" ht="15.35" customHeight="1">
      <c r="A172" s="43">
        <v>32690</v>
      </c>
      <c r="B172" s="29">
        <v>9238.923000000001</v>
      </c>
      <c r="C172" s="29">
        <v>61.645</v>
      </c>
      <c r="D172" s="31">
        <v>7.84333333333333</v>
      </c>
      <c r="E172" s="29">
        <v>1249.012</v>
      </c>
      <c r="F172" s="36">
        <v>0.128560769230769</v>
      </c>
    </row>
    <row r="173" ht="15.35" customHeight="1">
      <c r="A173" s="43">
        <v>32782</v>
      </c>
      <c r="B173" s="29">
        <v>9257.128000000001</v>
      </c>
      <c r="C173" s="29">
        <v>62.084</v>
      </c>
      <c r="D173" s="31">
        <v>7.65333333333333</v>
      </c>
      <c r="E173" s="29">
        <v>1239.747</v>
      </c>
      <c r="F173" s="36">
        <v>0.0679976923076923</v>
      </c>
    </row>
    <row r="174" ht="15.35" customHeight="1">
      <c r="A174" s="43">
        <v>32874</v>
      </c>
      <c r="B174" s="29">
        <v>9358.289000000001</v>
      </c>
      <c r="C174" s="29">
        <v>62.754</v>
      </c>
      <c r="D174" s="31">
        <v>7.76</v>
      </c>
      <c r="E174" s="29">
        <v>1252.058</v>
      </c>
      <c r="F174" s="36">
        <v>-0.0317769230769231</v>
      </c>
    </row>
    <row r="175" ht="15.35" customHeight="1">
      <c r="A175" s="43">
        <v>32964</v>
      </c>
      <c r="B175" s="29">
        <v>9392.251</v>
      </c>
      <c r="C175" s="29">
        <v>63.457</v>
      </c>
      <c r="D175" s="31">
        <v>7.74666666666667</v>
      </c>
      <c r="E175" s="29">
        <v>1252.449</v>
      </c>
      <c r="F175" s="36">
        <v>-0.0980384615384615</v>
      </c>
    </row>
    <row r="176" ht="15.35" customHeight="1">
      <c r="A176" s="43">
        <v>33055</v>
      </c>
      <c r="B176" s="29">
        <v>9398.499</v>
      </c>
      <c r="C176" s="29">
        <v>64.001</v>
      </c>
      <c r="D176" s="31">
        <v>7.47666666666667</v>
      </c>
      <c r="E176" s="29">
        <v>1228.17</v>
      </c>
      <c r="F176" s="36">
        <v>-0.00754230769230769</v>
      </c>
    </row>
    <row r="177" ht="15.35" customHeight="1">
      <c r="A177" s="43">
        <v>33147</v>
      </c>
      <c r="B177" s="29">
        <v>9312.937</v>
      </c>
      <c r="C177" s="29">
        <v>64.477</v>
      </c>
      <c r="D177" s="31">
        <v>6.99</v>
      </c>
      <c r="E177" s="29">
        <v>1159.464</v>
      </c>
      <c r="F177" s="36">
        <v>0.373256153846154</v>
      </c>
    </row>
    <row r="178" ht="15.35" customHeight="1">
      <c r="A178" s="43">
        <v>33239</v>
      </c>
      <c r="B178" s="29">
        <v>9269.367</v>
      </c>
      <c r="C178" s="29">
        <v>65.10899999999999</v>
      </c>
      <c r="D178" s="31">
        <v>6.02333333333333</v>
      </c>
      <c r="E178" s="29">
        <v>1120.884</v>
      </c>
      <c r="F178" s="36">
        <v>0.145576153846154</v>
      </c>
    </row>
    <row r="179" ht="15.35" customHeight="1">
      <c r="A179" s="43">
        <v>33329</v>
      </c>
      <c r="B179" s="29">
        <v>9341.642</v>
      </c>
      <c r="C179" s="29">
        <v>65.587</v>
      </c>
      <c r="D179" s="31">
        <v>5.56</v>
      </c>
      <c r="E179" s="29">
        <v>1120.88</v>
      </c>
      <c r="F179" s="36">
        <v>-0.264822307692308</v>
      </c>
    </row>
    <row r="180" ht="15.35" customHeight="1">
      <c r="A180" s="43">
        <v>33420</v>
      </c>
      <c r="B180" s="29">
        <v>9388.844999999999</v>
      </c>
      <c r="C180" s="29">
        <v>66.099</v>
      </c>
      <c r="D180" s="31">
        <v>5.37666666666667</v>
      </c>
      <c r="E180" s="29">
        <v>1143.073</v>
      </c>
      <c r="F180" s="36">
        <v>-0.498546153846154</v>
      </c>
    </row>
    <row r="181" ht="15.35" customHeight="1">
      <c r="A181" s="43">
        <v>33512</v>
      </c>
      <c r="B181" s="29">
        <v>9421.565000000001</v>
      </c>
      <c r="C181" s="29">
        <v>66.492</v>
      </c>
      <c r="D181" s="31">
        <v>4.54</v>
      </c>
      <c r="E181" s="29">
        <v>1183.605</v>
      </c>
      <c r="F181" s="36">
        <v>-0.598377692307692</v>
      </c>
    </row>
    <row r="182" ht="15.35" customHeight="1">
      <c r="A182" s="43">
        <v>33604</v>
      </c>
      <c r="B182" s="29">
        <v>9534.346</v>
      </c>
      <c r="C182" s="29">
        <v>66.739</v>
      </c>
      <c r="D182" s="31">
        <v>3.89333333333333</v>
      </c>
      <c r="E182" s="29">
        <v>1161.74</v>
      </c>
      <c r="F182" s="36">
        <v>-0.6562953846153849</v>
      </c>
    </row>
    <row r="183" ht="15.35" customHeight="1">
      <c r="A183" s="43">
        <v>33695</v>
      </c>
      <c r="B183" s="29">
        <v>9637.732</v>
      </c>
      <c r="C183" s="29">
        <v>67.14</v>
      </c>
      <c r="D183" s="31">
        <v>3.68</v>
      </c>
      <c r="E183" s="29">
        <v>1227.44</v>
      </c>
      <c r="F183" s="36">
        <v>-0.807353846153846</v>
      </c>
    </row>
    <row r="184" ht="15.35" customHeight="1">
      <c r="A184" s="43">
        <v>33786</v>
      </c>
      <c r="B184" s="29">
        <v>9732.978999999999</v>
      </c>
      <c r="C184" s="29">
        <v>67.468</v>
      </c>
      <c r="D184" s="31">
        <v>3.08333333333333</v>
      </c>
      <c r="E184" s="29">
        <v>1237.197</v>
      </c>
      <c r="F184" s="36">
        <v>-0.865483846153846</v>
      </c>
    </row>
    <row r="185" ht="15.35" customHeight="1">
      <c r="A185" s="43">
        <v>33878</v>
      </c>
      <c r="B185" s="29">
        <v>9834.51</v>
      </c>
      <c r="C185" s="29">
        <v>67.932</v>
      </c>
      <c r="D185" s="31">
        <v>3.07</v>
      </c>
      <c r="E185" s="29">
        <v>1274.945</v>
      </c>
      <c r="F185" s="36">
        <v>-0.722153076923077</v>
      </c>
    </row>
    <row r="186" ht="15.35" customHeight="1">
      <c r="A186" s="43">
        <v>33970</v>
      </c>
      <c r="B186" s="29">
        <v>9850.973</v>
      </c>
      <c r="C186" s="29">
        <v>68.313</v>
      </c>
      <c r="D186" s="31">
        <v>2.96</v>
      </c>
      <c r="E186" s="29">
        <v>1305.003</v>
      </c>
      <c r="F186" s="36">
        <v>-0.909473846153846</v>
      </c>
    </row>
    <row r="187" ht="15.35" customHeight="1">
      <c r="A187" s="43">
        <v>34060</v>
      </c>
      <c r="B187" s="29">
        <v>9908.347</v>
      </c>
      <c r="C187" s="29">
        <v>68.71899999999999</v>
      </c>
      <c r="D187" s="31">
        <v>2.96666666666667</v>
      </c>
      <c r="E187" s="29">
        <v>1312.511</v>
      </c>
      <c r="F187" s="36">
        <v>-0.953188461538461</v>
      </c>
    </row>
    <row r="188" ht="15.35" customHeight="1">
      <c r="A188" s="43">
        <v>34151</v>
      </c>
      <c r="B188" s="29">
        <v>9955.641</v>
      </c>
      <c r="C188" s="29">
        <v>69.128</v>
      </c>
      <c r="D188" s="31">
        <v>3.00333333333333</v>
      </c>
      <c r="E188" s="29">
        <v>1303.597</v>
      </c>
      <c r="F188" s="36">
        <v>-1.04922</v>
      </c>
    </row>
    <row r="189" ht="15.35" customHeight="1">
      <c r="A189" s="43">
        <v>34243</v>
      </c>
      <c r="B189" s="29">
        <v>10091.049</v>
      </c>
      <c r="C189" s="29">
        <v>69.505</v>
      </c>
      <c r="D189" s="31">
        <v>3.06</v>
      </c>
      <c r="E189" s="29">
        <v>1372.097</v>
      </c>
      <c r="F189" s="36">
        <v>-0.972590714285714</v>
      </c>
    </row>
    <row r="190" ht="15.35" customHeight="1">
      <c r="A190" s="43">
        <v>34335</v>
      </c>
      <c r="B190" s="29">
        <v>10188.954</v>
      </c>
      <c r="C190" s="29">
        <v>69.837</v>
      </c>
      <c r="D190" s="31">
        <v>3.24333333333333</v>
      </c>
      <c r="E190" s="29">
        <v>1424.36</v>
      </c>
      <c r="F190" s="36">
        <v>-0.9462016666666671</v>
      </c>
    </row>
    <row r="191" ht="15.35" customHeight="1">
      <c r="A191" s="43">
        <v>34425</v>
      </c>
      <c r="B191" s="29">
        <v>10327.019</v>
      </c>
      <c r="C191" s="29">
        <v>70.17400000000001</v>
      </c>
      <c r="D191" s="31">
        <v>3.98666666666667</v>
      </c>
      <c r="E191" s="29">
        <v>1494.411</v>
      </c>
      <c r="F191" s="36">
        <v>-0.777875384615385</v>
      </c>
    </row>
    <row r="192" ht="15.35" customHeight="1">
      <c r="A192" s="43">
        <v>34516</v>
      </c>
      <c r="B192" s="29">
        <v>10387.382</v>
      </c>
      <c r="C192" s="29">
        <v>70.577</v>
      </c>
      <c r="D192" s="31">
        <v>4.47666666666667</v>
      </c>
      <c r="E192" s="29">
        <v>1469.999</v>
      </c>
      <c r="F192" s="36">
        <v>-0.788374285714286</v>
      </c>
    </row>
    <row r="193" ht="15.35" customHeight="1">
      <c r="A193" s="43">
        <v>34608</v>
      </c>
      <c r="B193" s="29">
        <v>10506.372</v>
      </c>
      <c r="C193" s="29">
        <v>70.95999999999999</v>
      </c>
      <c r="D193" s="31">
        <v>5.28</v>
      </c>
      <c r="E193" s="29">
        <v>1530.476</v>
      </c>
      <c r="F193" s="36">
        <v>-0.576861538461538</v>
      </c>
    </row>
    <row r="194" ht="15.35" customHeight="1">
      <c r="A194" s="43">
        <v>34700</v>
      </c>
      <c r="B194" s="29">
        <v>10543.644</v>
      </c>
      <c r="C194" s="29">
        <v>71.34399999999999</v>
      </c>
      <c r="D194" s="31">
        <v>5.73666666666667</v>
      </c>
      <c r="E194" s="29">
        <v>1546.548</v>
      </c>
      <c r="F194" s="36">
        <v>-0.607632307692308</v>
      </c>
    </row>
    <row r="195" ht="15.35" customHeight="1">
      <c r="A195" s="43">
        <v>34790</v>
      </c>
      <c r="B195" s="29">
        <v>10575.1</v>
      </c>
      <c r="C195" s="29">
        <v>71.687</v>
      </c>
      <c r="D195" s="31">
        <v>5.59666666666667</v>
      </c>
      <c r="E195" s="29">
        <v>1514.426</v>
      </c>
      <c r="F195" s="36">
        <v>-0.734896923076923</v>
      </c>
    </row>
    <row r="196" ht="15.35" customHeight="1">
      <c r="A196" s="43">
        <v>34881</v>
      </c>
      <c r="B196" s="29">
        <v>10665.06</v>
      </c>
      <c r="C196" s="29">
        <v>72.04000000000001</v>
      </c>
      <c r="D196" s="31">
        <v>5.36666666666667</v>
      </c>
      <c r="E196" s="29">
        <v>1505.399</v>
      </c>
      <c r="F196" s="36">
        <v>-0.7327</v>
      </c>
    </row>
    <row r="197" ht="15.35" customHeight="1">
      <c r="A197" s="43">
        <v>34973</v>
      </c>
      <c r="B197" s="29">
        <v>10737.478</v>
      </c>
      <c r="C197" s="29">
        <v>72.387</v>
      </c>
      <c r="D197" s="31">
        <v>5.26</v>
      </c>
      <c r="E197" s="29">
        <v>1542.785</v>
      </c>
      <c r="F197" s="36">
        <v>-0.766644615384615</v>
      </c>
    </row>
    <row r="198" ht="15.35" customHeight="1">
      <c r="A198" s="43">
        <v>35065</v>
      </c>
      <c r="B198" s="29">
        <v>10817.896</v>
      </c>
      <c r="C198" s="29">
        <v>72.736</v>
      </c>
      <c r="D198" s="31">
        <v>4.93</v>
      </c>
      <c r="E198" s="29">
        <v>1567.56</v>
      </c>
      <c r="F198" s="36">
        <v>-0.800342307692308</v>
      </c>
    </row>
    <row r="199" ht="15.35" customHeight="1">
      <c r="A199" s="43">
        <v>35156</v>
      </c>
      <c r="B199" s="29">
        <v>10998.322</v>
      </c>
      <c r="C199" s="29">
        <v>73.03700000000001</v>
      </c>
      <c r="D199" s="31">
        <v>5.02</v>
      </c>
      <c r="E199" s="29">
        <v>1642.882</v>
      </c>
      <c r="F199" s="36">
        <v>-0.740415384615385</v>
      </c>
    </row>
    <row r="200" ht="15.35" customHeight="1">
      <c r="A200" s="43">
        <v>35247</v>
      </c>
      <c r="B200" s="29">
        <v>11096.976</v>
      </c>
      <c r="C200" s="29">
        <v>73.276</v>
      </c>
      <c r="D200" s="31">
        <v>5.09666666666667</v>
      </c>
      <c r="E200" s="29">
        <v>1717.51</v>
      </c>
      <c r="F200" s="36">
        <v>-0.760723846153846</v>
      </c>
    </row>
    <row r="201" ht="15.35" customHeight="1">
      <c r="A201" s="43">
        <v>35339</v>
      </c>
      <c r="B201" s="29">
        <v>11212.205</v>
      </c>
      <c r="C201" s="29">
        <v>73.66800000000001</v>
      </c>
      <c r="D201" s="31">
        <v>4.97666666666667</v>
      </c>
      <c r="E201" s="29">
        <v>1715.245</v>
      </c>
      <c r="F201" s="36">
        <v>-0.774778461538462</v>
      </c>
    </row>
    <row r="202" ht="15.35" customHeight="1">
      <c r="A202" s="43">
        <v>35431</v>
      </c>
      <c r="B202" s="29">
        <v>11284.587</v>
      </c>
      <c r="C202" s="29">
        <v>74.107</v>
      </c>
      <c r="D202" s="31">
        <v>5.06</v>
      </c>
      <c r="E202" s="29">
        <v>1749.879</v>
      </c>
      <c r="F202" s="36">
        <v>-0.727533076923077</v>
      </c>
    </row>
    <row r="203" ht="15.35" customHeight="1">
      <c r="A203" s="43">
        <v>35521</v>
      </c>
      <c r="B203" s="29">
        <v>11472.137</v>
      </c>
      <c r="C203" s="29">
        <v>74.25700000000001</v>
      </c>
      <c r="D203" s="31">
        <v>5.04666666666667</v>
      </c>
      <c r="E203" s="29">
        <v>1856.956</v>
      </c>
      <c r="F203" s="36">
        <v>-0.681264615384615</v>
      </c>
    </row>
    <row r="204" ht="15.35" customHeight="1">
      <c r="A204" s="43">
        <v>35612</v>
      </c>
      <c r="B204" s="29">
        <v>11615.636</v>
      </c>
      <c r="C204" s="29">
        <v>74.57899999999999</v>
      </c>
      <c r="D204" s="31">
        <v>5.04666666666667</v>
      </c>
      <c r="E204" s="29">
        <v>1882.955</v>
      </c>
      <c r="F204" s="36">
        <v>-0.68875</v>
      </c>
    </row>
    <row r="205" ht="15.35" customHeight="1">
      <c r="A205" s="43">
        <v>35704</v>
      </c>
      <c r="B205" s="29">
        <v>11715.393</v>
      </c>
      <c r="C205" s="29">
        <v>74.824</v>
      </c>
      <c r="D205" s="31">
        <v>5.09</v>
      </c>
      <c r="E205" s="29">
        <v>1911.048</v>
      </c>
      <c r="F205" s="36">
        <v>-0.564287692307692</v>
      </c>
    </row>
    <row r="206" ht="15.35" customHeight="1">
      <c r="A206" s="43">
        <v>35796</v>
      </c>
      <c r="B206" s="29">
        <v>11832.486</v>
      </c>
      <c r="C206" s="29">
        <v>74.93300000000001</v>
      </c>
      <c r="D206" s="31">
        <v>5.05333333333333</v>
      </c>
      <c r="E206" s="29">
        <v>1994.375</v>
      </c>
      <c r="F206" s="36">
        <v>-0.641948461538462</v>
      </c>
    </row>
    <row r="207" ht="15.35" customHeight="1">
      <c r="A207" s="43">
        <v>35886</v>
      </c>
      <c r="B207" s="29">
        <v>11942.032</v>
      </c>
      <c r="C207" s="29">
        <v>75.11</v>
      </c>
      <c r="D207" s="31">
        <v>4.97666666666667</v>
      </c>
      <c r="E207" s="29">
        <v>1982.058</v>
      </c>
      <c r="F207" s="36">
        <v>-0.631235384615385</v>
      </c>
    </row>
    <row r="208" ht="15.35" customHeight="1">
      <c r="A208" s="43">
        <v>35977</v>
      </c>
      <c r="B208" s="29">
        <v>12091.614</v>
      </c>
      <c r="C208" s="29">
        <v>75.43300000000001</v>
      </c>
      <c r="D208" s="31">
        <v>4.82333333333333</v>
      </c>
      <c r="E208" s="29">
        <v>2033.015</v>
      </c>
      <c r="F208" s="36">
        <v>-0.433649230769231</v>
      </c>
    </row>
    <row r="209" ht="15.35" customHeight="1">
      <c r="A209" s="43">
        <v>36069</v>
      </c>
      <c r="B209" s="29">
        <v>12287</v>
      </c>
      <c r="C209" s="29">
        <v>75.64100000000001</v>
      </c>
      <c r="D209" s="31">
        <v>4.25333333333333</v>
      </c>
      <c r="E209" s="29">
        <v>2095.76</v>
      </c>
      <c r="F209" s="36">
        <v>-0.102802307692308</v>
      </c>
    </row>
    <row r="210" ht="15.35" customHeight="1">
      <c r="A210" s="43">
        <v>36161</v>
      </c>
      <c r="B210" s="29">
        <v>12403.293</v>
      </c>
      <c r="C210" s="29">
        <v>75.926</v>
      </c>
      <c r="D210" s="31">
        <v>4.40666666666667</v>
      </c>
      <c r="E210" s="29">
        <v>2153.308</v>
      </c>
      <c r="F210" s="36">
        <v>-0.349599230769231</v>
      </c>
    </row>
    <row r="211" ht="15.35" customHeight="1">
      <c r="A211" s="43">
        <v>36251</v>
      </c>
      <c r="B211" s="29">
        <v>12498.694</v>
      </c>
      <c r="C211" s="29">
        <v>76.20099999999999</v>
      </c>
      <c r="D211" s="31">
        <v>4.45333333333333</v>
      </c>
      <c r="E211" s="29">
        <v>2154.652</v>
      </c>
      <c r="F211" s="36">
        <v>-0.442846923076923</v>
      </c>
    </row>
    <row r="212" ht="15.35" customHeight="1">
      <c r="A212" s="43">
        <v>36342</v>
      </c>
      <c r="B212" s="29">
        <v>12662.385</v>
      </c>
      <c r="C212" s="29">
        <v>76.462</v>
      </c>
      <c r="D212" s="31">
        <v>4.65</v>
      </c>
      <c r="E212" s="29">
        <v>2213.773</v>
      </c>
      <c r="F212" s="36">
        <v>-0.238014615384615</v>
      </c>
    </row>
    <row r="213" ht="15.35" customHeight="1">
      <c r="A213" s="43">
        <v>36434</v>
      </c>
      <c r="B213" s="29">
        <v>12877.593</v>
      </c>
      <c r="C213" s="29">
        <v>76.873</v>
      </c>
      <c r="D213" s="31">
        <v>5.04333333333333</v>
      </c>
      <c r="E213" s="29">
        <v>2273.095</v>
      </c>
      <c r="F213" s="36">
        <v>-0.210191428571429</v>
      </c>
    </row>
    <row r="214" ht="15.35" customHeight="1">
      <c r="A214" s="43">
        <v>36526</v>
      </c>
      <c r="B214" s="29">
        <v>12924.179</v>
      </c>
      <c r="C214" s="29">
        <v>77.396</v>
      </c>
      <c r="D214" s="31">
        <v>5.52</v>
      </c>
      <c r="E214" s="29">
        <v>2257.109</v>
      </c>
      <c r="F214" s="36">
        <v>-0.236746923076923</v>
      </c>
    </row>
    <row r="215" ht="15.35" customHeight="1">
      <c r="A215" s="43">
        <v>36617</v>
      </c>
      <c r="B215" s="29">
        <v>13160.842</v>
      </c>
      <c r="C215" s="29">
        <v>77.86499999999999</v>
      </c>
      <c r="D215" s="31">
        <v>5.71333333333333</v>
      </c>
      <c r="E215" s="29">
        <v>2390.733</v>
      </c>
      <c r="F215" s="36">
        <v>-0.07983461538461541</v>
      </c>
    </row>
    <row r="216" ht="15.35" customHeight="1">
      <c r="A216" s="43">
        <v>36708</v>
      </c>
      <c r="B216" s="29">
        <v>13178.419</v>
      </c>
      <c r="C216" s="29">
        <v>78.309</v>
      </c>
      <c r="D216" s="31">
        <v>6.01666666666667</v>
      </c>
      <c r="E216" s="29">
        <v>2367.274</v>
      </c>
      <c r="F216" s="36">
        <v>-0.192010769230769</v>
      </c>
    </row>
    <row r="217" ht="15.35" customHeight="1">
      <c r="A217" s="43">
        <v>36800</v>
      </c>
      <c r="B217" s="29">
        <v>13260.506</v>
      </c>
      <c r="C217" s="29">
        <v>78.723</v>
      </c>
      <c r="D217" s="31">
        <v>6.01666666666667</v>
      </c>
      <c r="E217" s="29">
        <v>2371.809</v>
      </c>
      <c r="F217" s="36">
        <v>-0.16164</v>
      </c>
    </row>
    <row r="218" ht="15.35" customHeight="1">
      <c r="A218" s="43">
        <v>36892</v>
      </c>
      <c r="B218" s="29">
        <v>13222.69</v>
      </c>
      <c r="C218" s="29">
        <v>79.20399999999999</v>
      </c>
      <c r="D218" s="31">
        <v>4.81666666666667</v>
      </c>
      <c r="E218" s="29">
        <v>2264.202</v>
      </c>
      <c r="F218" s="36">
        <v>-0.246205384615385</v>
      </c>
    </row>
    <row r="219" ht="15.35" customHeight="1">
      <c r="A219" s="43">
        <v>36982</v>
      </c>
      <c r="B219" s="29">
        <v>13299.984</v>
      </c>
      <c r="C219" s="29">
        <v>79.68300000000001</v>
      </c>
      <c r="D219" s="31">
        <v>3.66</v>
      </c>
      <c r="E219" s="29">
        <v>2267.433</v>
      </c>
      <c r="F219" s="36">
        <v>-0.389793076923077</v>
      </c>
    </row>
    <row r="220" ht="15.35" customHeight="1">
      <c r="A220" s="43">
        <v>37073</v>
      </c>
      <c r="B220" s="29">
        <v>13244.784</v>
      </c>
      <c r="C220" s="29">
        <v>80.004</v>
      </c>
      <c r="D220" s="31">
        <v>3.17</v>
      </c>
      <c r="E220" s="29">
        <v>2218.37</v>
      </c>
      <c r="F220" s="36">
        <v>-0.425952307692308</v>
      </c>
    </row>
    <row r="221" ht="15.35" customHeight="1">
      <c r="A221" s="43">
        <v>37165</v>
      </c>
      <c r="B221" s="29">
        <v>13280.859</v>
      </c>
      <c r="C221" s="29">
        <v>80.268</v>
      </c>
      <c r="D221" s="31">
        <v>1.90666666666667</v>
      </c>
      <c r="E221" s="29">
        <v>2108.5</v>
      </c>
      <c r="F221" s="36">
        <v>-0.348236153846154</v>
      </c>
    </row>
    <row r="222" ht="15.35" customHeight="1">
      <c r="A222" s="43">
        <v>37257</v>
      </c>
      <c r="B222" s="29">
        <v>13397.002</v>
      </c>
      <c r="C222" s="29">
        <v>80.533</v>
      </c>
      <c r="D222" s="31">
        <v>1.72</v>
      </c>
      <c r="E222" s="29">
        <v>2170.707</v>
      </c>
      <c r="F222" s="36">
        <v>-0.446604615384615</v>
      </c>
    </row>
    <row r="223" ht="15.35" customHeight="1">
      <c r="A223" s="43">
        <v>37347</v>
      </c>
      <c r="B223" s="29">
        <v>13478.152</v>
      </c>
      <c r="C223" s="29">
        <v>80.821</v>
      </c>
      <c r="D223" s="31">
        <v>1.71333333333333</v>
      </c>
      <c r="E223" s="29">
        <v>2206.375</v>
      </c>
      <c r="F223" s="36">
        <v>-0.58018</v>
      </c>
    </row>
    <row r="224" ht="15.35" customHeight="1">
      <c r="A224" s="43">
        <v>37438</v>
      </c>
      <c r="B224" s="29">
        <v>13538.072</v>
      </c>
      <c r="C224" s="29">
        <v>81.194</v>
      </c>
      <c r="D224" s="31">
        <v>1.64333333333333</v>
      </c>
      <c r="E224" s="29">
        <v>2203.109</v>
      </c>
      <c r="F224" s="36">
        <v>-0.399746153846154</v>
      </c>
    </row>
    <row r="225" ht="15.35" customHeight="1">
      <c r="A225" s="43">
        <v>37530</v>
      </c>
      <c r="B225" s="29">
        <v>13559.032</v>
      </c>
      <c r="C225" s="29">
        <v>81.654</v>
      </c>
      <c r="D225" s="31">
        <v>1.33333333333333</v>
      </c>
      <c r="E225" s="29">
        <v>2201.749</v>
      </c>
      <c r="F225" s="36">
        <v>-0.396436153846154</v>
      </c>
    </row>
    <row r="226" ht="15.35" customHeight="1">
      <c r="A226" s="43">
        <v>37622</v>
      </c>
      <c r="B226" s="29">
        <v>13634.253</v>
      </c>
      <c r="C226" s="29">
        <v>82.02500000000001</v>
      </c>
      <c r="D226" s="31">
        <v>1.15666666666667</v>
      </c>
      <c r="E226" s="29">
        <v>2218.685</v>
      </c>
      <c r="F226" s="36">
        <v>-0.475283846153846</v>
      </c>
    </row>
    <row r="227" ht="15.35" customHeight="1">
      <c r="A227" s="43">
        <v>37712</v>
      </c>
      <c r="B227" s="29">
        <v>13751.543</v>
      </c>
      <c r="C227" s="29">
        <v>82.26600000000001</v>
      </c>
      <c r="D227" s="31">
        <v>1.04</v>
      </c>
      <c r="E227" s="29">
        <v>2233.997</v>
      </c>
      <c r="F227" s="36">
        <v>-0.669245384615385</v>
      </c>
    </row>
    <row r="228" ht="15.35" customHeight="1">
      <c r="A228" s="43">
        <v>37803</v>
      </c>
      <c r="B228" s="29">
        <v>13985.073</v>
      </c>
      <c r="C228" s="29">
        <v>82.712</v>
      </c>
      <c r="D228" s="31">
        <v>0.93</v>
      </c>
      <c r="E228" s="29">
        <v>2315.399</v>
      </c>
      <c r="F228" s="36">
        <v>-0.667234615384615</v>
      </c>
    </row>
    <row r="229" ht="15.35" customHeight="1">
      <c r="A229" s="43">
        <v>37895</v>
      </c>
      <c r="B229" s="29">
        <v>14145.645</v>
      </c>
      <c r="C229" s="29">
        <v>83.20099999999999</v>
      </c>
      <c r="D229" s="31">
        <v>0.916666666666667</v>
      </c>
      <c r="E229" s="29">
        <v>2393.402</v>
      </c>
      <c r="F229" s="36">
        <v>-0.697936923076923</v>
      </c>
    </row>
    <row r="230" ht="15.35" customHeight="1">
      <c r="A230" s="43">
        <v>37987</v>
      </c>
      <c r="B230" s="29">
        <v>14221.147</v>
      </c>
      <c r="C230" s="29">
        <v>83.81999999999999</v>
      </c>
      <c r="D230" s="31">
        <v>0.916666666666667</v>
      </c>
      <c r="E230" s="29">
        <v>2398.151</v>
      </c>
      <c r="F230" s="36">
        <v>-0.782710769230769</v>
      </c>
    </row>
    <row r="231" ht="15.35" customHeight="1">
      <c r="A231" s="43">
        <v>38078</v>
      </c>
      <c r="B231" s="29">
        <v>14329.523</v>
      </c>
      <c r="C231" s="29">
        <v>84.504</v>
      </c>
      <c r="D231" s="31">
        <v>1.07666666666667</v>
      </c>
      <c r="E231" s="29">
        <v>2493.945</v>
      </c>
      <c r="F231" s="36">
        <v>-0.745240769230769</v>
      </c>
    </row>
    <row r="232" ht="15.35" customHeight="1">
      <c r="A232" s="43">
        <v>38169</v>
      </c>
      <c r="B232" s="29">
        <v>14464.984</v>
      </c>
      <c r="C232" s="29">
        <v>85.056</v>
      </c>
      <c r="D232" s="31">
        <v>1.48666666666667</v>
      </c>
      <c r="E232" s="29">
        <v>2532.635</v>
      </c>
      <c r="F232" s="36">
        <v>-0.706743846153846</v>
      </c>
    </row>
    <row r="233" ht="15.35" customHeight="1">
      <c r="A233" s="43">
        <v>38261</v>
      </c>
      <c r="B233" s="29">
        <v>14609.876</v>
      </c>
      <c r="C233" s="29">
        <v>85.712</v>
      </c>
      <c r="D233" s="31">
        <v>2.00666666666667</v>
      </c>
      <c r="E233" s="29">
        <v>2585.477</v>
      </c>
      <c r="F233" s="36">
        <v>-0.726521428571429</v>
      </c>
    </row>
    <row r="234" ht="15.35" customHeight="1">
      <c r="A234" s="43">
        <v>38353</v>
      </c>
      <c r="B234" s="29">
        <v>14771.602</v>
      </c>
      <c r="C234" s="29">
        <v>86.39100000000001</v>
      </c>
      <c r="D234" s="31">
        <v>2.53666666666667</v>
      </c>
      <c r="E234" s="29">
        <v>2658.163</v>
      </c>
      <c r="F234" s="36">
        <v>-0.7213425</v>
      </c>
    </row>
    <row r="235" ht="15.35" customHeight="1">
      <c r="A235" s="43">
        <v>38443</v>
      </c>
      <c r="B235" s="29">
        <v>14839.782</v>
      </c>
      <c r="C235" s="29">
        <v>86.996</v>
      </c>
      <c r="D235" s="31">
        <v>2.86333333333333</v>
      </c>
      <c r="E235" s="29">
        <v>2622.793</v>
      </c>
      <c r="F235" s="36">
        <v>-0.657551538461538</v>
      </c>
    </row>
    <row r="236" ht="15.35" customHeight="1">
      <c r="A236" s="43">
        <v>38534</v>
      </c>
      <c r="B236" s="29">
        <v>14972.054</v>
      </c>
      <c r="C236" s="29">
        <v>87.783</v>
      </c>
      <c r="D236" s="31">
        <v>3.36</v>
      </c>
      <c r="E236" s="29">
        <v>2657.458</v>
      </c>
      <c r="F236" s="36">
        <v>-0.637726428571429</v>
      </c>
    </row>
    <row r="237" ht="15.35" customHeight="1">
      <c r="A237" s="43">
        <v>38626</v>
      </c>
      <c r="B237" s="29">
        <v>15066.597</v>
      </c>
      <c r="C237" s="29">
        <v>88.489</v>
      </c>
      <c r="D237" s="31">
        <v>3.82666666666667</v>
      </c>
      <c r="E237" s="29">
        <v>2743.846</v>
      </c>
      <c r="F237" s="36">
        <v>-0.6196553846153851</v>
      </c>
    </row>
    <row r="238" ht="15.35" customHeight="1">
      <c r="A238" s="43">
        <v>38718</v>
      </c>
      <c r="B238" s="29">
        <v>15267.026</v>
      </c>
      <c r="C238" s="29">
        <v>89.107</v>
      </c>
      <c r="D238" s="31">
        <v>4.39333333333333</v>
      </c>
      <c r="E238" s="29">
        <v>2784.583</v>
      </c>
      <c r="F238" s="36">
        <v>-0.643499230769231</v>
      </c>
    </row>
    <row r="239" ht="15.35" customHeight="1">
      <c r="A239" s="43">
        <v>38808</v>
      </c>
      <c r="B239" s="29">
        <v>15302.705</v>
      </c>
      <c r="C239" s="29">
        <v>89.852</v>
      </c>
      <c r="D239" s="31">
        <v>4.70333333333333</v>
      </c>
      <c r="E239" s="29">
        <v>2766.628</v>
      </c>
      <c r="F239" s="36">
        <v>-0.645506923076923</v>
      </c>
    </row>
    <row r="240" ht="15.35" customHeight="1">
      <c r="A240" s="43">
        <v>38899</v>
      </c>
      <c r="B240" s="29">
        <v>15326.368</v>
      </c>
      <c r="C240" s="29">
        <v>90.48099999999999</v>
      </c>
      <c r="D240" s="31">
        <v>4.90666666666667</v>
      </c>
      <c r="E240" s="29">
        <v>2755.954</v>
      </c>
      <c r="F240" s="36">
        <v>-0.622360769230769</v>
      </c>
    </row>
    <row r="241" ht="15.35" customHeight="1">
      <c r="A241" s="43">
        <v>38991</v>
      </c>
      <c r="B241" s="29">
        <v>15456.928</v>
      </c>
      <c r="C241" s="29">
        <v>90.815</v>
      </c>
      <c r="D241" s="31">
        <v>4.90333333333333</v>
      </c>
      <c r="E241" s="29">
        <v>2702.487</v>
      </c>
      <c r="F241" s="36">
        <v>-0.664467692307692</v>
      </c>
    </row>
    <row r="242" ht="15.35" customHeight="1">
      <c r="A242" s="43">
        <v>39083</v>
      </c>
      <c r="B242" s="29">
        <v>15493.328</v>
      </c>
      <c r="C242" s="29">
        <v>91.708</v>
      </c>
      <c r="D242" s="31">
        <v>4.98333333333333</v>
      </c>
      <c r="E242" s="29">
        <v>2683.893</v>
      </c>
      <c r="F242" s="36">
        <v>-0.696570769230769</v>
      </c>
    </row>
    <row r="243" ht="15.35" customHeight="1">
      <c r="A243" s="43">
        <v>39173</v>
      </c>
      <c r="B243" s="29">
        <v>15582.085</v>
      </c>
      <c r="C243" s="29">
        <v>92.301</v>
      </c>
      <c r="D243" s="31">
        <v>4.73666666666667</v>
      </c>
      <c r="E243" s="29">
        <v>2713.495</v>
      </c>
      <c r="F243" s="36">
        <v>-0.625958461538462</v>
      </c>
    </row>
    <row r="244" ht="15.35" customHeight="1">
      <c r="A244" s="43">
        <v>39264</v>
      </c>
      <c r="B244" s="29">
        <v>15666.738</v>
      </c>
      <c r="C244" s="29">
        <v>92.776</v>
      </c>
      <c r="D244" s="31">
        <v>4.30333333333333</v>
      </c>
      <c r="E244" s="29">
        <v>2686.106</v>
      </c>
      <c r="F244" s="36">
        <v>-0.0902369230769231</v>
      </c>
    </row>
    <row r="245" ht="15.35" customHeight="1">
      <c r="A245" s="43">
        <v>39356</v>
      </c>
      <c r="B245" s="29">
        <v>15761.967</v>
      </c>
      <c r="C245" s="29">
        <v>93.145</v>
      </c>
      <c r="D245" s="31">
        <v>3.39</v>
      </c>
      <c r="E245" s="29">
        <v>2653.056</v>
      </c>
      <c r="F245" s="36">
        <v>0.256491538461538</v>
      </c>
    </row>
    <row r="246" ht="15.35" customHeight="1">
      <c r="A246" s="43">
        <v>39448</v>
      </c>
      <c r="B246" s="29">
        <v>15671.383</v>
      </c>
      <c r="C246" s="29">
        <v>93.489</v>
      </c>
      <c r="D246" s="31">
        <v>2.04333333333333</v>
      </c>
      <c r="E246" s="29">
        <v>2583.253</v>
      </c>
      <c r="F246" s="36">
        <v>0.59136</v>
      </c>
    </row>
    <row r="247" ht="15.35" customHeight="1">
      <c r="A247" s="43">
        <v>39539</v>
      </c>
      <c r="B247" s="29">
        <v>15752.308</v>
      </c>
      <c r="C247" s="29">
        <v>93.98999999999999</v>
      </c>
      <c r="D247" s="31">
        <v>1.62666666666667</v>
      </c>
      <c r="E247" s="29">
        <v>2536.403</v>
      </c>
      <c r="F247" s="36">
        <v>0.56141</v>
      </c>
    </row>
    <row r="248" ht="15.35" customHeight="1">
      <c r="A248" s="43">
        <v>39630</v>
      </c>
      <c r="B248" s="29">
        <v>15667.032</v>
      </c>
      <c r="C248" s="29">
        <v>94.69</v>
      </c>
      <c r="D248" s="31">
        <v>1.49333333333333</v>
      </c>
      <c r="E248" s="29">
        <v>2485.549</v>
      </c>
      <c r="F248" s="36">
        <v>0.862824615384615</v>
      </c>
    </row>
    <row r="249" ht="15.35" customHeight="1">
      <c r="A249" s="43">
        <v>39722</v>
      </c>
      <c r="B249" s="29">
        <v>15328.027</v>
      </c>
      <c r="C249" s="29">
        <v>94.986</v>
      </c>
      <c r="D249" s="31">
        <v>0.296666666666667</v>
      </c>
      <c r="E249" s="29">
        <v>2246.441</v>
      </c>
      <c r="F249" s="36">
        <v>2.52781538461538</v>
      </c>
    </row>
    <row r="250" ht="15.35" customHeight="1">
      <c r="A250" s="43">
        <v>39814</v>
      </c>
      <c r="B250" s="29">
        <v>15155.94</v>
      </c>
      <c r="C250" s="29">
        <v>94.976</v>
      </c>
      <c r="D250" s="31">
        <v>0.213333333333333</v>
      </c>
      <c r="E250" s="29">
        <v>1986.845</v>
      </c>
      <c r="F250" s="36">
        <v>1.88752153846154</v>
      </c>
    </row>
    <row r="251" ht="15.35" customHeight="1">
      <c r="A251" s="43">
        <v>39904</v>
      </c>
      <c r="B251" s="29">
        <v>15134.117</v>
      </c>
      <c r="C251" s="29">
        <v>94.83799999999999</v>
      </c>
      <c r="D251" s="31">
        <v>0.173333333333333</v>
      </c>
      <c r="E251" s="29">
        <v>1872.287</v>
      </c>
      <c r="F251" s="36">
        <v>1.00355153846154</v>
      </c>
    </row>
    <row r="252" ht="15.35" customHeight="1">
      <c r="A252" s="43">
        <v>39995</v>
      </c>
      <c r="B252" s="29">
        <v>15189.222</v>
      </c>
      <c r="C252" s="29">
        <v>94.938</v>
      </c>
      <c r="D252" s="31">
        <v>0.156666666666667</v>
      </c>
      <c r="E252" s="29">
        <v>1868.013</v>
      </c>
      <c r="F252" s="36">
        <v>0.301952307692308</v>
      </c>
    </row>
    <row r="253" ht="15.35" customHeight="1">
      <c r="A253" s="43">
        <v>40087</v>
      </c>
      <c r="B253" s="29">
        <v>15356.058</v>
      </c>
      <c r="C253" s="29">
        <v>95.259</v>
      </c>
      <c r="D253" s="31">
        <v>0.0566666666666667</v>
      </c>
      <c r="E253" s="29">
        <v>2040.736</v>
      </c>
      <c r="F253" s="36">
        <v>-0.01247</v>
      </c>
    </row>
    <row r="254" ht="15.35" customHeight="1">
      <c r="A254" s="43">
        <v>40179</v>
      </c>
      <c r="B254" s="29">
        <v>15415.145</v>
      </c>
      <c r="C254" s="29">
        <v>95.499</v>
      </c>
      <c r="D254" s="31">
        <v>0.106666666666667</v>
      </c>
      <c r="E254" s="29">
        <v>2087.171</v>
      </c>
      <c r="F254" s="36">
        <v>-0.233267692307692</v>
      </c>
    </row>
    <row r="255" ht="15.35" customHeight="1">
      <c r="A255" s="43">
        <v>40269</v>
      </c>
      <c r="B255" s="29">
        <v>15557.277</v>
      </c>
      <c r="C255" s="29">
        <v>95.943</v>
      </c>
      <c r="D255" s="31">
        <v>0.146666666666667</v>
      </c>
      <c r="E255" s="29">
        <v>2196.706</v>
      </c>
      <c r="F255" s="36">
        <v>-0.222453076923077</v>
      </c>
    </row>
    <row r="256" ht="15.35" customHeight="1">
      <c r="A256" s="43">
        <v>40360</v>
      </c>
      <c r="B256" s="29">
        <v>15671.967</v>
      </c>
      <c r="C256" s="29">
        <v>96.22199999999999</v>
      </c>
      <c r="D256" s="31">
        <v>0.156666666666667</v>
      </c>
      <c r="E256" s="29">
        <v>2294.672</v>
      </c>
      <c r="F256" s="36">
        <v>-0.239551538461538</v>
      </c>
    </row>
    <row r="257" ht="15.35" customHeight="1">
      <c r="A257" s="43">
        <v>40452</v>
      </c>
      <c r="B257" s="29">
        <v>15750.625</v>
      </c>
      <c r="C257" s="29">
        <v>96.76300000000001</v>
      </c>
      <c r="D257" s="31">
        <v>0.136666666666667</v>
      </c>
      <c r="E257" s="29">
        <v>2287.362</v>
      </c>
      <c r="F257" s="36">
        <v>-0.396302857142857</v>
      </c>
    </row>
    <row r="258" ht="15.35" customHeight="1">
      <c r="A258" s="43">
        <v>40544</v>
      </c>
      <c r="B258" s="29">
        <v>15712.754</v>
      </c>
      <c r="C258" s="29">
        <v>97.283</v>
      </c>
      <c r="D258" s="31">
        <v>0.126666666666667</v>
      </c>
      <c r="E258" s="29">
        <v>2244.241</v>
      </c>
      <c r="F258" s="36">
        <v>-0.48537</v>
      </c>
    </row>
    <row r="259" ht="15.35" customHeight="1">
      <c r="A259" s="43">
        <v>40634</v>
      </c>
      <c r="B259" s="29">
        <v>15825.096</v>
      </c>
      <c r="C259" s="29">
        <v>97.922</v>
      </c>
      <c r="D259" s="31">
        <v>0.0466666666666667</v>
      </c>
      <c r="E259" s="29">
        <v>2336.057</v>
      </c>
      <c r="F259" s="36">
        <v>-0.47797</v>
      </c>
    </row>
    <row r="260" ht="15.35" customHeight="1">
      <c r="A260" s="43">
        <v>40725</v>
      </c>
      <c r="B260" s="29">
        <v>15820.7</v>
      </c>
      <c r="C260" s="29">
        <v>98.553</v>
      </c>
      <c r="D260" s="31">
        <v>0.0233333333333333</v>
      </c>
      <c r="E260" s="29">
        <v>2343.786</v>
      </c>
      <c r="F260" s="36">
        <v>-0.143023571428571</v>
      </c>
    </row>
    <row r="261" ht="15.35" customHeight="1">
      <c r="A261" s="43">
        <v>40817</v>
      </c>
      <c r="B261" s="29">
        <v>16004.107</v>
      </c>
      <c r="C261" s="29">
        <v>98.703</v>
      </c>
      <c r="D261" s="31">
        <v>0.0133333333333333</v>
      </c>
      <c r="E261" s="29">
        <v>2524.429</v>
      </c>
      <c r="F261" s="36">
        <v>0.0402961538461538</v>
      </c>
    </row>
    <row r="262" ht="15.35" customHeight="1">
      <c r="A262" s="43">
        <v>40909</v>
      </c>
      <c r="B262" s="29">
        <v>16129.418</v>
      </c>
      <c r="C262" s="29">
        <v>99.31999999999999</v>
      </c>
      <c r="D262" s="31">
        <v>0.06666666666666669</v>
      </c>
      <c r="E262" s="29">
        <v>2577.157</v>
      </c>
      <c r="F262" s="36">
        <v>-0.257693076923077</v>
      </c>
    </row>
    <row r="263" ht="15.35" customHeight="1">
      <c r="A263" s="43">
        <v>41000</v>
      </c>
      <c r="B263" s="29">
        <v>16198.807</v>
      </c>
      <c r="C263" s="29">
        <v>99.71299999999999</v>
      </c>
      <c r="D263" s="31">
        <v>0.0866666666666667</v>
      </c>
      <c r="E263" s="29">
        <v>2636.495</v>
      </c>
      <c r="F263" s="36">
        <v>-0.246206923076923</v>
      </c>
    </row>
    <row r="264" ht="15.35" customHeight="1">
      <c r="A264" s="43">
        <v>41091</v>
      </c>
      <c r="B264" s="29">
        <v>16220.667</v>
      </c>
      <c r="C264" s="29">
        <v>100.225</v>
      </c>
      <c r="D264" s="31">
        <v>0.103333333333333</v>
      </c>
      <c r="E264" s="29">
        <v>2648.459</v>
      </c>
      <c r="F264" s="36">
        <v>-0.33759</v>
      </c>
    </row>
    <row r="265" ht="15.35" customHeight="1">
      <c r="A265" s="43">
        <v>41183</v>
      </c>
      <c r="B265" s="29">
        <v>16239.138</v>
      </c>
      <c r="C265" s="29">
        <v>100.737</v>
      </c>
      <c r="D265" s="31">
        <v>0.0866666666666667</v>
      </c>
      <c r="E265" s="29">
        <v>2624.905</v>
      </c>
      <c r="F265" s="36">
        <v>-0.489393076923077</v>
      </c>
    </row>
    <row r="266" ht="15.35" customHeight="1">
      <c r="A266" s="43">
        <v>41275</v>
      </c>
      <c r="B266" s="29">
        <v>16382.964</v>
      </c>
      <c r="C266" s="29">
        <v>101.139</v>
      </c>
      <c r="D266" s="31">
        <v>0.0866666666666667</v>
      </c>
      <c r="E266" s="29">
        <v>2722.778</v>
      </c>
      <c r="F266" s="36">
        <v>-0.574337692307692</v>
      </c>
    </row>
    <row r="267" ht="15.35" customHeight="1">
      <c r="A267" s="43">
        <v>41365</v>
      </c>
      <c r="B267" s="29">
        <v>16403.18</v>
      </c>
      <c r="C267" s="29">
        <v>101.431</v>
      </c>
      <c r="D267" s="31">
        <v>0.05</v>
      </c>
      <c r="E267" s="29">
        <v>2753.237</v>
      </c>
      <c r="F267" s="36">
        <v>-0.615126923076923</v>
      </c>
    </row>
    <row r="268" ht="15.35" customHeight="1">
      <c r="A268" s="43">
        <v>41456</v>
      </c>
      <c r="B268" s="29">
        <v>16531.685</v>
      </c>
      <c r="C268" s="29">
        <v>101.918</v>
      </c>
      <c r="D268" s="31">
        <v>0.0333333333333333</v>
      </c>
      <c r="E268" s="29">
        <v>2859.751</v>
      </c>
      <c r="F268" s="36">
        <v>-0.586313846153846</v>
      </c>
    </row>
    <row r="269" ht="15.35" customHeight="1">
      <c r="A269" s="43">
        <v>41548</v>
      </c>
      <c r="B269" s="29">
        <v>16663.649</v>
      </c>
      <c r="C269" s="29">
        <v>102.517</v>
      </c>
      <c r="D269" s="31">
        <v>0.0633333333333333</v>
      </c>
      <c r="E269" s="29">
        <v>2870.127</v>
      </c>
      <c r="F269" s="36">
        <v>-0.707416153846154</v>
      </c>
    </row>
    <row r="270" ht="15.35" customHeight="1">
      <c r="A270" s="43">
        <v>41640</v>
      </c>
      <c r="B270" s="29">
        <v>16616.54</v>
      </c>
      <c r="C270" s="29">
        <v>102.937</v>
      </c>
      <c r="D270" s="31">
        <v>0.0466666666666667</v>
      </c>
      <c r="E270" s="29">
        <v>2838.287</v>
      </c>
      <c r="F270" s="36">
        <v>-0.7388076923076921</v>
      </c>
    </row>
    <row r="271" ht="15.35" customHeight="1">
      <c r="A271" s="43">
        <v>41730</v>
      </c>
      <c r="B271" s="29">
        <v>16841.475</v>
      </c>
      <c r="C271" s="29">
        <v>103.512</v>
      </c>
      <c r="D271" s="31">
        <v>0.0333333333333333</v>
      </c>
      <c r="E271" s="29">
        <v>2958.068</v>
      </c>
      <c r="F271" s="36">
        <v>-0.755633076923077</v>
      </c>
    </row>
    <row r="272" ht="15.35" customHeight="1">
      <c r="A272" s="43">
        <v>41821</v>
      </c>
      <c r="B272" s="29">
        <v>17047.098</v>
      </c>
      <c r="C272" s="29">
        <v>103.957</v>
      </c>
      <c r="D272" s="31">
        <v>0.0266666666666667</v>
      </c>
      <c r="E272" s="29">
        <v>3018.582</v>
      </c>
      <c r="F272" s="36">
        <v>-0.724776923076923</v>
      </c>
    </row>
    <row r="273" ht="15.35" customHeight="1">
      <c r="A273" s="43">
        <v>41913</v>
      </c>
      <c r="B273" s="29">
        <v>17143.038</v>
      </c>
      <c r="C273" s="29">
        <v>104.123</v>
      </c>
      <c r="D273" s="31">
        <v>0.0233333333333333</v>
      </c>
      <c r="E273" s="29">
        <v>3021.857</v>
      </c>
      <c r="F273" s="36">
        <v>-0.625741538461538</v>
      </c>
    </row>
    <row r="274" ht="15.35" customHeight="1">
      <c r="A274" s="43">
        <v>42005</v>
      </c>
      <c r="B274" s="29">
        <v>17305.752</v>
      </c>
      <c r="C274" s="29">
        <v>104.031</v>
      </c>
      <c r="D274" s="31">
        <v>0.0266666666666667</v>
      </c>
      <c r="E274" s="29">
        <v>3127.274</v>
      </c>
      <c r="F274" s="36">
        <v>-0.513956923076923</v>
      </c>
    </row>
    <row r="275" ht="15.35" customHeight="1">
      <c r="A275" s="43">
        <v>42095</v>
      </c>
      <c r="B275" s="29">
        <v>17422.845</v>
      </c>
      <c r="C275" s="29">
        <v>104.596</v>
      </c>
      <c r="D275" s="31">
        <v>0.02</v>
      </c>
      <c r="E275" s="29">
        <v>3136.688</v>
      </c>
      <c r="F275" s="36">
        <v>-0.573793846153846</v>
      </c>
    </row>
    <row r="276" ht="15.35" customHeight="1">
      <c r="A276" s="43">
        <v>42186</v>
      </c>
      <c r="B276" s="29">
        <v>17486.021</v>
      </c>
      <c r="C276" s="29">
        <v>104.926</v>
      </c>
      <c r="D276" s="31">
        <v>0.04</v>
      </c>
      <c r="E276" s="29">
        <v>3130.354</v>
      </c>
      <c r="F276" s="36">
        <v>-0.487696923076923</v>
      </c>
    </row>
    <row r="277" ht="15.35" customHeight="1">
      <c r="A277" s="43">
        <v>42278</v>
      </c>
      <c r="B277" s="29">
        <v>17514.062</v>
      </c>
      <c r="C277" s="29">
        <v>104.937</v>
      </c>
      <c r="D277" s="31">
        <v>0.123333333333333</v>
      </c>
      <c r="E277" s="29">
        <v>3092.707</v>
      </c>
      <c r="F277" s="36">
        <v>-0.464755384615385</v>
      </c>
    </row>
    <row r="278" ht="15.35" customHeight="1">
      <c r="A278" s="43">
        <v>42370</v>
      </c>
      <c r="B278" s="29">
        <v>17613.264</v>
      </c>
      <c r="C278" s="29">
        <v>104.865</v>
      </c>
      <c r="D278" s="31">
        <v>0.286666666666667</v>
      </c>
      <c r="E278" s="29">
        <v>3073.86</v>
      </c>
      <c r="F278" s="36">
        <v>-0.348098461538462</v>
      </c>
    </row>
    <row r="279" ht="15.35" customHeight="1">
      <c r="A279" s="43">
        <v>42461</v>
      </c>
      <c r="B279" s="29">
        <v>17668.203</v>
      </c>
      <c r="C279" s="29">
        <v>105.592</v>
      </c>
      <c r="D279" s="31">
        <v>0.256666666666667</v>
      </c>
      <c r="E279" s="29">
        <v>3047.027</v>
      </c>
      <c r="F279" s="36">
        <v>-0.40501</v>
      </c>
    </row>
    <row r="280" ht="15.35" customHeight="1">
      <c r="A280" s="43">
        <v>42552</v>
      </c>
      <c r="B280" s="29">
        <v>17764.388</v>
      </c>
      <c r="C280" s="29">
        <v>105.95</v>
      </c>
      <c r="D280" s="31">
        <v>0.296666666666667</v>
      </c>
      <c r="E280" s="29">
        <v>3048.088</v>
      </c>
      <c r="F280" s="36">
        <v>-0.389987142857143</v>
      </c>
    </row>
    <row r="281" ht="15.35" customHeight="1">
      <c r="A281" s="43">
        <v>42644</v>
      </c>
      <c r="B281" s="29">
        <v>17876.179</v>
      </c>
      <c r="C281" s="29">
        <v>106.469</v>
      </c>
      <c r="D281" s="31">
        <v>0.43</v>
      </c>
      <c r="E281" s="29">
        <v>3130.106</v>
      </c>
      <c r="F281" s="36">
        <v>-0.450349230769231</v>
      </c>
    </row>
    <row r="282" ht="15.35" customHeight="1">
      <c r="A282" s="43">
        <v>42736</v>
      </c>
      <c r="B282" s="29">
        <v>17977.299</v>
      </c>
      <c r="C282" s="29">
        <v>107.01</v>
      </c>
      <c r="D282" s="31">
        <v>0.59</v>
      </c>
      <c r="E282" s="29">
        <v>3120.373</v>
      </c>
      <c r="F282" s="36">
        <v>-0.5237792307692311</v>
      </c>
    </row>
    <row r="283" ht="15.35" customHeight="1">
      <c r="A283" s="43">
        <v>42826</v>
      </c>
      <c r="B283" s="29">
        <v>18054.052</v>
      </c>
      <c r="C283" s="29">
        <v>107.34</v>
      </c>
      <c r="D283" s="31">
        <v>0.89</v>
      </c>
      <c r="E283" s="29">
        <v>3149.115</v>
      </c>
      <c r="F283" s="36">
        <v>-0.567819230769231</v>
      </c>
    </row>
    <row r="284" ht="15.35" customHeight="1">
      <c r="A284" s="43">
        <v>42917</v>
      </c>
      <c r="B284" s="29">
        <v>18185.636</v>
      </c>
      <c r="C284" s="29">
        <v>107.872</v>
      </c>
      <c r="D284" s="31">
        <v>1.03666666666667</v>
      </c>
      <c r="E284" s="29">
        <v>3207.492</v>
      </c>
      <c r="F284" s="36">
        <v>-0.620185384615385</v>
      </c>
    </row>
    <row r="285" ht="15.35" customHeight="1">
      <c r="A285" s="43">
        <v>43009</v>
      </c>
      <c r="B285" s="29">
        <v>18359.432</v>
      </c>
      <c r="C285" s="29">
        <v>108.598</v>
      </c>
      <c r="D285" s="31">
        <v>1.20666666666667</v>
      </c>
      <c r="E285" s="29">
        <v>3256.712</v>
      </c>
      <c r="F285" s="36">
        <v>-0.667638461538462</v>
      </c>
    </row>
    <row r="286" ht="15.35" customHeight="1">
      <c r="A286" s="43">
        <v>43101</v>
      </c>
      <c r="B286" s="29">
        <v>18530.483</v>
      </c>
      <c r="C286" s="29">
        <v>109.237</v>
      </c>
      <c r="D286" s="31">
        <v>1.56</v>
      </c>
      <c r="E286" s="29">
        <v>3342.469</v>
      </c>
      <c r="F286" s="36">
        <v>-0.605143076923077</v>
      </c>
    </row>
    <row r="287" ht="15.35" customHeight="1">
      <c r="A287" s="43">
        <v>43191</v>
      </c>
      <c r="B287" s="29">
        <v>18654.383</v>
      </c>
      <c r="C287" s="29">
        <v>110.176</v>
      </c>
      <c r="D287" s="31">
        <v>1.84</v>
      </c>
      <c r="E287" s="29">
        <v>3333.26</v>
      </c>
      <c r="F287" s="36">
        <v>-0.564110769230769</v>
      </c>
    </row>
    <row r="288" ht="15.35" customHeight="1">
      <c r="A288" s="43">
        <v>43282</v>
      </c>
      <c r="B288" s="29">
        <v>18752.355</v>
      </c>
      <c r="C288" s="29">
        <v>110.614</v>
      </c>
      <c r="D288" s="31">
        <v>2.04</v>
      </c>
      <c r="E288" s="29">
        <v>3415.408</v>
      </c>
      <c r="F288" s="36">
        <v>-0.615251538461538</v>
      </c>
    </row>
    <row r="289" ht="15.35" customHeight="1">
      <c r="A289" s="43">
        <v>43374</v>
      </c>
      <c r="B289" s="29">
        <v>18813.923</v>
      </c>
      <c r="C289" s="29">
        <v>111.14</v>
      </c>
      <c r="D289" s="31">
        <v>2.31666666666667</v>
      </c>
      <c r="E289" s="29">
        <v>3448.297</v>
      </c>
      <c r="F289" s="36">
        <v>-0.558305384615385</v>
      </c>
    </row>
    <row r="290" ht="15.35" customHeight="1">
      <c r="A290" s="43">
        <v>43466</v>
      </c>
      <c r="B290" s="29">
        <v>18950.347</v>
      </c>
      <c r="C290" s="29">
        <v>111.424</v>
      </c>
      <c r="D290" s="31">
        <v>2.38666666666667</v>
      </c>
      <c r="E290" s="29">
        <v>3481.311</v>
      </c>
      <c r="F290" s="36">
        <v>-0.582450769230769</v>
      </c>
    </row>
    <row r="291" ht="15.35" customHeight="1">
      <c r="A291" s="43">
        <v>43556</v>
      </c>
      <c r="B291" s="29">
        <v>19020.599</v>
      </c>
      <c r="C291" s="29">
        <v>112.141</v>
      </c>
      <c r="D291" s="31">
        <v>2.3</v>
      </c>
      <c r="E291" s="29">
        <v>3429.949</v>
      </c>
      <c r="F291" s="36">
        <v>-0.636375384615385</v>
      </c>
    </row>
    <row r="292" ht="15.35" customHeight="1">
      <c r="A292" s="43">
        <v>43647</v>
      </c>
      <c r="B292" s="29">
        <v>19141.744</v>
      </c>
      <c r="C292" s="29">
        <v>112.531</v>
      </c>
      <c r="D292" s="31">
        <v>1.98</v>
      </c>
      <c r="E292" s="29">
        <v>3445.703</v>
      </c>
      <c r="F292" s="36">
        <v>-0.5877453846153849</v>
      </c>
    </row>
    <row r="293" ht="15.35" customHeight="1">
      <c r="A293" s="43">
        <v>43739</v>
      </c>
      <c r="B293" s="29">
        <v>19253.959</v>
      </c>
      <c r="C293" s="29">
        <v>112.95</v>
      </c>
      <c r="D293" s="31">
        <v>1.57666666666667</v>
      </c>
      <c r="E293" s="29">
        <v>3413.313</v>
      </c>
      <c r="F293" s="36">
        <v>-0.5801823076923081</v>
      </c>
    </row>
    <row r="294" ht="15.35" customHeight="1">
      <c r="A294" s="43">
        <v>43831</v>
      </c>
      <c r="B294" s="29">
        <v>19010.848</v>
      </c>
      <c r="C294" s="29">
        <v>113.415</v>
      </c>
      <c r="D294" s="31">
        <v>1.11</v>
      </c>
      <c r="E294" s="29">
        <v>3333.963</v>
      </c>
      <c r="F294" s="36">
        <v>-0.397354615384615</v>
      </c>
    </row>
    <row r="295" ht="15.35" customHeight="1">
      <c r="A295" s="43">
        <v>43922</v>
      </c>
      <c r="B295" s="29">
        <v>17302.511</v>
      </c>
      <c r="C295" s="29">
        <v>112.817</v>
      </c>
      <c r="D295" s="31">
        <v>0.143333333333333</v>
      </c>
      <c r="E295" s="29">
        <v>2849.792</v>
      </c>
      <c r="F295" s="36">
        <v>-0.0662823076923077</v>
      </c>
    </row>
    <row r="296" ht="15.35" customHeight="1">
      <c r="A296" s="43">
        <v>44013</v>
      </c>
      <c r="B296" s="29">
        <v>18596.521</v>
      </c>
      <c r="C296" s="29">
        <v>113.84</v>
      </c>
      <c r="D296" s="31">
        <v>0.113333333333333</v>
      </c>
      <c r="E296" s="29">
        <v>3329.625</v>
      </c>
      <c r="F296" s="36">
        <v>-0.4577</v>
      </c>
    </row>
    <row r="297" ht="15.35" customHeight="1">
      <c r="A297" s="37"/>
      <c r="B297" s="37"/>
      <c r="C297" s="37"/>
      <c r="D297" s="31"/>
      <c r="E297" s="37"/>
      <c r="F297" s="36"/>
    </row>
    <row r="298" ht="15.35" customHeight="1">
      <c r="A298" s="37"/>
      <c r="B298" s="37"/>
      <c r="C298" s="37"/>
      <c r="D298" s="37"/>
      <c r="E298" s="37"/>
      <c r="F298" s="44"/>
    </row>
  </sheetData>
  <pageMargins left="0.7" right="0.7" top="0.75" bottom="0.75" header="0.3" footer="0.3"/>
  <pageSetup firstPageNumber="1" fitToHeight="1" fitToWidth="1" scale="100" useFirstPageNumber="0" orientation="portrait" pageOrder="downThenOver"/>
  <headerFooter>
    <oddFooter>&amp;C&amp;"Helvetica Neue,Regular"&amp;12&amp;K000000&amp;P</oddFooter>
  </headerFooter>
</worksheet>
</file>

<file path=xl/worksheets/sheet4.xml><?xml version="1.0" encoding="utf-8"?>
<worksheet xmlns:r="http://schemas.openxmlformats.org/officeDocument/2006/relationships" xmlns="http://schemas.openxmlformats.org/spreadsheetml/2006/main">
  <dimension ref="A1:E814"/>
  <sheetViews>
    <sheetView workbookViewId="0" showGridLines="0" defaultGridColor="1"/>
  </sheetViews>
  <sheetFormatPr defaultColWidth="10.8333" defaultRowHeight="16" customHeight="1" outlineLevelRow="0" outlineLevelCol="0"/>
  <cols>
    <col min="1" max="2" width="10.8516" style="45" customWidth="1"/>
    <col min="3" max="3" width="13.8516" style="45" customWidth="1"/>
    <col min="4" max="5" width="10.8516" style="45" customWidth="1"/>
    <col min="6" max="16384" width="10.8516" style="45" customWidth="1"/>
  </cols>
  <sheetData>
    <row r="1" ht="15.35" customHeight="1">
      <c r="A1" t="s" s="30">
        <v>632</v>
      </c>
      <c r="B1" t="s" s="30">
        <v>25</v>
      </c>
      <c r="C1" t="s" s="30">
        <v>633</v>
      </c>
      <c r="D1" t="s" s="30">
        <v>26</v>
      </c>
      <c r="E1" s="37"/>
    </row>
    <row r="2" ht="15.35" customHeight="1">
      <c r="A2" s="43">
        <v>19450</v>
      </c>
      <c r="B2" s="31">
        <v>2.83</v>
      </c>
      <c r="C2" s="37"/>
      <c r="D2" s="37"/>
      <c r="E2" s="37"/>
    </row>
    <row r="3" ht="15.35" customHeight="1">
      <c r="A3" s="43">
        <v>19480</v>
      </c>
      <c r="B3" s="31">
        <v>3.05</v>
      </c>
      <c r="C3" s="37"/>
      <c r="D3" s="37"/>
      <c r="E3" s="37"/>
    </row>
    <row r="4" ht="15.35" customHeight="1">
      <c r="A4" s="43">
        <v>19511</v>
      </c>
      <c r="B4" s="31">
        <v>3.11</v>
      </c>
      <c r="C4" s="37"/>
      <c r="D4" s="37"/>
      <c r="E4" s="37"/>
    </row>
    <row r="5" ht="15.35" customHeight="1">
      <c r="A5" s="43">
        <v>19541</v>
      </c>
      <c r="B5" s="31">
        <v>2.93</v>
      </c>
      <c r="C5" s="37"/>
      <c r="D5" s="37"/>
      <c r="E5" s="37"/>
    </row>
    <row r="6" ht="15.35" customHeight="1">
      <c r="A6" s="43">
        <v>19572</v>
      </c>
      <c r="B6" s="31">
        <v>2.95</v>
      </c>
      <c r="C6" s="37"/>
      <c r="D6" s="37"/>
      <c r="E6" s="37"/>
    </row>
    <row r="7" ht="15.35" customHeight="1">
      <c r="A7" s="43">
        <v>19603</v>
      </c>
      <c r="B7" s="31">
        <v>2.87</v>
      </c>
      <c r="C7" s="37"/>
      <c r="D7" s="37"/>
      <c r="E7" s="37"/>
    </row>
    <row r="8" ht="15.35" customHeight="1">
      <c r="A8" s="43">
        <v>19633</v>
      </c>
      <c r="B8" s="31">
        <v>2.66</v>
      </c>
      <c r="C8" s="37"/>
      <c r="D8" s="37"/>
      <c r="E8" s="37"/>
    </row>
    <row r="9" ht="15.35" customHeight="1">
      <c r="A9" s="43">
        <v>19664</v>
      </c>
      <c r="B9" s="31">
        <v>2.68</v>
      </c>
      <c r="C9" s="37"/>
      <c r="D9" s="37"/>
      <c r="E9" s="37"/>
    </row>
    <row r="10" ht="15.35" customHeight="1">
      <c r="A10" s="43">
        <v>19694</v>
      </c>
      <c r="B10" s="31">
        <v>2.59</v>
      </c>
      <c r="C10" s="37"/>
      <c r="D10" s="37"/>
      <c r="E10" s="37"/>
    </row>
    <row r="11" ht="15.35" customHeight="1">
      <c r="A11" s="43">
        <v>19725</v>
      </c>
      <c r="B11" s="31">
        <v>2.48</v>
      </c>
      <c r="C11" s="37"/>
      <c r="D11" s="37"/>
      <c r="E11" s="37"/>
    </row>
    <row r="12" ht="15.35" customHeight="1">
      <c r="A12" s="43">
        <v>19756</v>
      </c>
      <c r="B12" s="31">
        <v>2.47</v>
      </c>
      <c r="C12" s="37"/>
      <c r="D12" s="37"/>
      <c r="E12" s="37"/>
    </row>
    <row r="13" ht="15.35" customHeight="1">
      <c r="A13" s="43">
        <v>19784</v>
      </c>
      <c r="B13" s="31">
        <v>2.37</v>
      </c>
      <c r="C13" s="37"/>
      <c r="D13" s="37"/>
      <c r="E13" s="37"/>
    </row>
    <row r="14" ht="15.35" customHeight="1">
      <c r="A14" s="43">
        <v>19815</v>
      </c>
      <c r="B14" s="31">
        <v>2.29</v>
      </c>
      <c r="C14" s="37"/>
      <c r="D14" s="37"/>
      <c r="E14" s="37"/>
    </row>
    <row r="15" ht="15.35" customHeight="1">
      <c r="A15" s="43">
        <v>19845</v>
      </c>
      <c r="B15" s="31">
        <v>2.37</v>
      </c>
      <c r="C15" s="37"/>
      <c r="D15" s="37"/>
      <c r="E15" s="37"/>
    </row>
    <row r="16" ht="15.35" customHeight="1">
      <c r="A16" s="43">
        <v>19876</v>
      </c>
      <c r="B16" s="31">
        <v>2.38</v>
      </c>
      <c r="C16" s="37"/>
      <c r="D16" s="37"/>
      <c r="E16" s="37"/>
    </row>
    <row r="17" ht="15.35" customHeight="1">
      <c r="A17" s="43">
        <v>19906</v>
      </c>
      <c r="B17" s="31">
        <v>2.3</v>
      </c>
      <c r="C17" s="37"/>
      <c r="D17" s="37"/>
      <c r="E17" s="37"/>
    </row>
    <row r="18" ht="15.35" customHeight="1">
      <c r="A18" s="43">
        <v>19937</v>
      </c>
      <c r="B18" s="31">
        <v>2.36</v>
      </c>
      <c r="C18" s="37"/>
      <c r="D18" s="37"/>
      <c r="E18" s="37"/>
    </row>
    <row r="19" ht="15.35" customHeight="1">
      <c r="A19" s="43">
        <v>19968</v>
      </c>
      <c r="B19" s="31">
        <v>2.38</v>
      </c>
      <c r="C19" s="37"/>
      <c r="D19" s="37"/>
      <c r="E19" s="37"/>
    </row>
    <row r="20" ht="15.35" customHeight="1">
      <c r="A20" s="43">
        <v>19998</v>
      </c>
      <c r="B20" s="31">
        <v>2.43</v>
      </c>
      <c r="C20" s="37"/>
      <c r="D20" s="37"/>
      <c r="E20" s="37"/>
    </row>
    <row r="21" ht="15.35" customHeight="1">
      <c r="A21" s="43">
        <v>20029</v>
      </c>
      <c r="B21" s="31">
        <v>2.48</v>
      </c>
      <c r="C21" s="37"/>
      <c r="D21" s="37"/>
      <c r="E21" s="37"/>
    </row>
    <row r="22" ht="15.35" customHeight="1">
      <c r="A22" s="43">
        <v>20059</v>
      </c>
      <c r="B22" s="31">
        <v>2.51</v>
      </c>
      <c r="C22" s="37"/>
      <c r="D22" s="37"/>
      <c r="E22" s="37"/>
    </row>
    <row r="23" ht="15.35" customHeight="1">
      <c r="A23" s="43">
        <v>20090</v>
      </c>
      <c r="B23" s="31">
        <v>2.61</v>
      </c>
      <c r="C23" s="37"/>
      <c r="D23" s="37"/>
      <c r="E23" s="37"/>
    </row>
    <row r="24" ht="15.35" customHeight="1">
      <c r="A24" s="43">
        <v>20121</v>
      </c>
      <c r="B24" s="31">
        <v>2.65</v>
      </c>
      <c r="C24" s="37"/>
      <c r="D24" s="37"/>
      <c r="E24" s="37"/>
    </row>
    <row r="25" ht="15.35" customHeight="1">
      <c r="A25" s="43">
        <v>20149</v>
      </c>
      <c r="B25" s="31">
        <v>2.68</v>
      </c>
      <c r="C25" s="37"/>
      <c r="D25" s="37"/>
      <c r="E25" s="37"/>
    </row>
    <row r="26" ht="15.35" customHeight="1">
      <c r="A26" s="43">
        <v>20180</v>
      </c>
      <c r="B26" s="31">
        <v>2.75</v>
      </c>
      <c r="C26" s="37"/>
      <c r="D26" s="37"/>
      <c r="E26" s="37"/>
    </row>
    <row r="27" ht="15.35" customHeight="1">
      <c r="A27" s="43">
        <v>20210</v>
      </c>
      <c r="B27" s="31">
        <v>2.76</v>
      </c>
      <c r="C27" s="37"/>
      <c r="D27" s="37"/>
      <c r="E27" s="37"/>
    </row>
    <row r="28" ht="15.35" customHeight="1">
      <c r="A28" s="43">
        <v>20241</v>
      </c>
      <c r="B28" s="31">
        <v>2.78</v>
      </c>
      <c r="C28" s="37"/>
      <c r="D28" s="37"/>
      <c r="E28" s="37"/>
    </row>
    <row r="29" ht="15.35" customHeight="1">
      <c r="A29" s="43">
        <v>20271</v>
      </c>
      <c r="B29" s="31">
        <v>2.9</v>
      </c>
      <c r="C29" s="37"/>
      <c r="D29" s="37"/>
      <c r="E29" s="37"/>
    </row>
    <row r="30" ht="15.35" customHeight="1">
      <c r="A30" s="43">
        <v>20302</v>
      </c>
      <c r="B30" s="31">
        <v>2.97</v>
      </c>
      <c r="C30" s="37"/>
      <c r="D30" s="37"/>
      <c r="E30" s="37"/>
    </row>
    <row r="31" ht="15.35" customHeight="1">
      <c r="A31" s="43">
        <v>20333</v>
      </c>
      <c r="B31" s="31">
        <v>2.97</v>
      </c>
      <c r="C31" s="37"/>
      <c r="D31" s="37"/>
      <c r="E31" s="37"/>
    </row>
    <row r="32" ht="15.35" customHeight="1">
      <c r="A32" s="43">
        <v>20363</v>
      </c>
      <c r="B32" s="31">
        <v>2.88</v>
      </c>
      <c r="C32" s="37"/>
      <c r="D32" s="37"/>
      <c r="E32" s="37"/>
    </row>
    <row r="33" ht="15.35" customHeight="1">
      <c r="A33" s="43">
        <v>20394</v>
      </c>
      <c r="B33" s="31">
        <v>2.89</v>
      </c>
      <c r="C33" s="37"/>
      <c r="D33" s="37"/>
      <c r="E33" s="37"/>
    </row>
    <row r="34" ht="15.35" customHeight="1">
      <c r="A34" s="43">
        <v>20424</v>
      </c>
      <c r="B34" s="31">
        <v>2.96</v>
      </c>
      <c r="C34" s="37"/>
      <c r="D34" s="37"/>
      <c r="E34" s="37"/>
    </row>
    <row r="35" ht="15.35" customHeight="1">
      <c r="A35" s="43">
        <v>20455</v>
      </c>
      <c r="B35" s="31">
        <v>2.9</v>
      </c>
      <c r="C35" s="37"/>
      <c r="D35" s="37"/>
      <c r="E35" s="37"/>
    </row>
    <row r="36" ht="15.35" customHeight="1">
      <c r="A36" s="43">
        <v>20486</v>
      </c>
      <c r="B36" s="31">
        <v>2.84</v>
      </c>
      <c r="C36" s="37"/>
      <c r="D36" s="37"/>
      <c r="E36" s="37"/>
    </row>
    <row r="37" ht="15.35" customHeight="1">
      <c r="A37" s="43">
        <v>20515</v>
      </c>
      <c r="B37" s="31">
        <v>2.96</v>
      </c>
      <c r="C37" s="37"/>
      <c r="D37" s="37"/>
      <c r="E37" s="37"/>
    </row>
    <row r="38" ht="15.35" customHeight="1">
      <c r="A38" s="43">
        <v>20546</v>
      </c>
      <c r="B38" s="31">
        <v>3.18</v>
      </c>
      <c r="C38" s="37"/>
      <c r="D38" s="37"/>
      <c r="E38" s="37"/>
    </row>
    <row r="39" ht="15.35" customHeight="1">
      <c r="A39" s="43">
        <v>20576</v>
      </c>
      <c r="B39" s="31">
        <v>3.07</v>
      </c>
      <c r="C39" s="37"/>
      <c r="D39" s="37"/>
      <c r="E39" s="37"/>
    </row>
    <row r="40" ht="15.35" customHeight="1">
      <c r="A40" s="43">
        <v>20607</v>
      </c>
      <c r="B40" s="31">
        <v>3</v>
      </c>
      <c r="C40" s="37"/>
      <c r="D40" s="37"/>
      <c r="E40" s="37"/>
    </row>
    <row r="41" ht="15.35" customHeight="1">
      <c r="A41" s="43">
        <v>20637</v>
      </c>
      <c r="B41" s="31">
        <v>3.11</v>
      </c>
      <c r="C41" s="37"/>
      <c r="D41" s="37"/>
      <c r="E41" s="37"/>
    </row>
    <row r="42" ht="15.35" customHeight="1">
      <c r="A42" s="43">
        <v>20668</v>
      </c>
      <c r="B42" s="31">
        <v>3.33</v>
      </c>
      <c r="C42" s="37"/>
      <c r="D42" s="37"/>
      <c r="E42" s="37"/>
    </row>
    <row r="43" ht="15.35" customHeight="1">
      <c r="A43" s="43">
        <v>20699</v>
      </c>
      <c r="B43" s="31">
        <v>3.38</v>
      </c>
      <c r="C43" s="37"/>
      <c r="D43" s="37"/>
      <c r="E43" s="37"/>
    </row>
    <row r="44" ht="15.35" customHeight="1">
      <c r="A44" s="43">
        <v>20729</v>
      </c>
      <c r="B44" s="31">
        <v>3.34</v>
      </c>
      <c r="C44" s="37"/>
      <c r="D44" s="37"/>
      <c r="E44" s="37"/>
    </row>
    <row r="45" ht="15.35" customHeight="1">
      <c r="A45" s="43">
        <v>20760</v>
      </c>
      <c r="B45" s="31">
        <v>3.49</v>
      </c>
      <c r="C45" s="37"/>
      <c r="D45" s="37"/>
      <c r="E45" s="37"/>
    </row>
    <row r="46" ht="15.35" customHeight="1">
      <c r="A46" s="43">
        <v>20790</v>
      </c>
      <c r="B46" s="31">
        <v>3.59</v>
      </c>
      <c r="C46" s="37"/>
      <c r="D46" s="37"/>
      <c r="E46" s="37"/>
    </row>
    <row r="47" ht="15.35" customHeight="1">
      <c r="A47" s="43">
        <v>20821</v>
      </c>
      <c r="B47" s="31">
        <v>3.46</v>
      </c>
      <c r="C47" s="37"/>
      <c r="D47" s="37"/>
      <c r="E47" s="37"/>
    </row>
    <row r="48" ht="15.35" customHeight="1">
      <c r="A48" s="43">
        <v>20852</v>
      </c>
      <c r="B48" s="31">
        <v>3.34</v>
      </c>
      <c r="C48" s="37"/>
      <c r="D48" s="37"/>
      <c r="E48" s="37"/>
    </row>
    <row r="49" ht="15.35" customHeight="1">
      <c r="A49" s="43">
        <v>20880</v>
      </c>
      <c r="B49" s="31">
        <v>3.41</v>
      </c>
      <c r="C49" s="37"/>
      <c r="D49" s="37"/>
      <c r="E49" s="37"/>
    </row>
    <row r="50" ht="15.35" customHeight="1">
      <c r="A50" s="43">
        <v>20911</v>
      </c>
      <c r="B50" s="31">
        <v>3.48</v>
      </c>
      <c r="C50" s="37"/>
      <c r="D50" s="37"/>
      <c r="E50" s="37"/>
    </row>
    <row r="51" ht="15.35" customHeight="1">
      <c r="A51" s="43">
        <v>20941</v>
      </c>
      <c r="B51" s="31">
        <v>3.6</v>
      </c>
      <c r="C51" s="37"/>
      <c r="D51" s="37"/>
      <c r="E51" s="37"/>
    </row>
    <row r="52" ht="15.35" customHeight="1">
      <c r="A52" s="43">
        <v>20972</v>
      </c>
      <c r="B52" s="31">
        <v>3.8</v>
      </c>
      <c r="C52" s="37"/>
      <c r="D52" s="37"/>
      <c r="E52" s="37"/>
    </row>
    <row r="53" ht="15.35" customHeight="1">
      <c r="A53" s="43">
        <v>21002</v>
      </c>
      <c r="B53" s="31">
        <v>3.93</v>
      </c>
      <c r="C53" s="37"/>
      <c r="D53" s="37"/>
      <c r="E53" s="37"/>
    </row>
    <row r="54" ht="15.35" customHeight="1">
      <c r="A54" s="43">
        <v>21033</v>
      </c>
      <c r="B54" s="31">
        <v>3.93</v>
      </c>
      <c r="C54" s="37"/>
      <c r="D54" s="37"/>
      <c r="E54" s="37"/>
    </row>
    <row r="55" ht="15.35" customHeight="1">
      <c r="A55" s="43">
        <v>21064</v>
      </c>
      <c r="B55" s="31">
        <v>3.92</v>
      </c>
      <c r="C55" s="37"/>
      <c r="D55" s="37"/>
      <c r="E55" s="37"/>
    </row>
    <row r="56" ht="15.35" customHeight="1">
      <c r="A56" s="43">
        <v>21094</v>
      </c>
      <c r="B56" s="31">
        <v>3.97</v>
      </c>
      <c r="C56" s="37"/>
      <c r="D56" s="37"/>
      <c r="E56" s="37"/>
    </row>
    <row r="57" ht="15.35" customHeight="1">
      <c r="A57" s="43">
        <v>21125</v>
      </c>
      <c r="B57" s="31">
        <v>3.72</v>
      </c>
      <c r="C57" s="37"/>
      <c r="D57" s="37"/>
      <c r="E57" s="37"/>
    </row>
    <row r="58" ht="15.35" customHeight="1">
      <c r="A58" s="43">
        <v>21155</v>
      </c>
      <c r="B58" s="31">
        <v>3.21</v>
      </c>
      <c r="C58" s="37"/>
      <c r="D58" s="37"/>
      <c r="E58" s="37"/>
    </row>
    <row r="59" ht="15.35" customHeight="1">
      <c r="A59" s="43">
        <v>21186</v>
      </c>
      <c r="B59" s="31">
        <v>3.09</v>
      </c>
      <c r="C59" s="37"/>
      <c r="D59" s="37"/>
      <c r="E59" s="37"/>
    </row>
    <row r="60" ht="15.35" customHeight="1">
      <c r="A60" s="43">
        <v>21217</v>
      </c>
      <c r="B60" s="31">
        <v>3.05</v>
      </c>
      <c r="C60" s="37"/>
      <c r="D60" s="37"/>
      <c r="E60" s="37"/>
    </row>
    <row r="61" ht="15.35" customHeight="1">
      <c r="A61" s="43">
        <v>21245</v>
      </c>
      <c r="B61" s="31">
        <v>2.98</v>
      </c>
      <c r="C61" s="37"/>
      <c r="D61" s="37"/>
      <c r="E61" s="37"/>
    </row>
    <row r="62" ht="15.35" customHeight="1">
      <c r="A62" s="43">
        <v>21276</v>
      </c>
      <c r="B62" s="31">
        <v>2.88</v>
      </c>
      <c r="C62" s="37"/>
      <c r="D62" s="37"/>
      <c r="E62" s="37"/>
    </row>
    <row r="63" ht="15.35" customHeight="1">
      <c r="A63" s="43">
        <v>21306</v>
      </c>
      <c r="B63" s="31">
        <v>2.92</v>
      </c>
      <c r="C63" s="31">
        <f>AVERAGE(B2:B62)</f>
        <v>2.98770491803279</v>
      </c>
      <c r="D63" s="31">
        <f>B63-C63</f>
        <v>-0.06770491803279</v>
      </c>
      <c r="E63" s="37"/>
    </row>
    <row r="64" ht="15.35" customHeight="1">
      <c r="A64" s="43">
        <v>21337</v>
      </c>
      <c r="B64" s="31">
        <v>2.97</v>
      </c>
      <c r="C64" s="31">
        <f>AVERAGE(B3:B63)</f>
        <v>2.98918032786885</v>
      </c>
      <c r="D64" s="31">
        <f>B64-C64</f>
        <v>-0.01918032786885</v>
      </c>
      <c r="E64" s="37"/>
    </row>
    <row r="65" ht="15.35" customHeight="1">
      <c r="A65" s="43">
        <v>21367</v>
      </c>
      <c r="B65" s="31">
        <v>3.2</v>
      </c>
      <c r="C65" s="31">
        <f>AVERAGE(B4:B64)</f>
        <v>2.98786885245902</v>
      </c>
      <c r="D65" s="31">
        <f>B65-C65</f>
        <v>0.21213114754098</v>
      </c>
      <c r="E65" s="37"/>
    </row>
    <row r="66" ht="15.35" customHeight="1">
      <c r="A66" s="43">
        <v>21398</v>
      </c>
      <c r="B66" s="31">
        <v>3.54</v>
      </c>
      <c r="C66" s="31">
        <f>AVERAGE(B5:B65)</f>
        <v>2.98934426229508</v>
      </c>
      <c r="D66" s="31">
        <f>B66-C66</f>
        <v>0.55065573770492</v>
      </c>
      <c r="E66" s="37"/>
    </row>
    <row r="67" ht="15.35" customHeight="1">
      <c r="A67" s="43">
        <v>21429</v>
      </c>
      <c r="B67" s="31">
        <v>3.76</v>
      </c>
      <c r="C67" s="31">
        <f>AVERAGE(B6:B66)</f>
        <v>2.99934426229508</v>
      </c>
      <c r="D67" s="31">
        <f>B67-C67</f>
        <v>0.76065573770492</v>
      </c>
      <c r="E67" s="37"/>
    </row>
    <row r="68" ht="15.35" customHeight="1">
      <c r="A68" s="43">
        <v>21459</v>
      </c>
      <c r="B68" s="31">
        <v>3.8</v>
      </c>
      <c r="C68" s="31">
        <f>AVERAGE(B7:B67)</f>
        <v>3.01262295081967</v>
      </c>
      <c r="D68" s="31">
        <f>B68-C68</f>
        <v>0.78737704918033</v>
      </c>
      <c r="E68" s="37"/>
    </row>
    <row r="69" ht="15.35" customHeight="1">
      <c r="A69" s="43">
        <v>21490</v>
      </c>
      <c r="B69" s="31">
        <v>3.74</v>
      </c>
      <c r="C69" s="31">
        <f>AVERAGE(B8:B68)</f>
        <v>3.02786885245902</v>
      </c>
      <c r="D69" s="31">
        <f>B69-C69</f>
        <v>0.7121311475409799</v>
      </c>
      <c r="E69" s="37"/>
    </row>
    <row r="70" ht="15.35" customHeight="1">
      <c r="A70" s="43">
        <v>21520</v>
      </c>
      <c r="B70" s="31">
        <v>3.86</v>
      </c>
      <c r="C70" s="31">
        <f>AVERAGE(B9:B69)</f>
        <v>3.0455737704918</v>
      </c>
      <c r="D70" s="31">
        <f>B70-C70</f>
        <v>0.8144262295082</v>
      </c>
      <c r="E70" s="37"/>
    </row>
    <row r="71" ht="15.35" customHeight="1">
      <c r="A71" s="43">
        <v>21551</v>
      </c>
      <c r="B71" s="31">
        <v>4.02</v>
      </c>
      <c r="C71" s="31">
        <f>AVERAGE(B10:B70)</f>
        <v>3.06491803278689</v>
      </c>
      <c r="D71" s="31">
        <f>B71-C71</f>
        <v>0.95508196721311</v>
      </c>
      <c r="E71" s="37"/>
    </row>
    <row r="72" ht="15.35" customHeight="1">
      <c r="A72" s="43">
        <v>21582</v>
      </c>
      <c r="B72" s="31">
        <v>3.96</v>
      </c>
      <c r="C72" s="31">
        <f>AVERAGE(B11:B71)</f>
        <v>3.0883606557377</v>
      </c>
      <c r="D72" s="31">
        <f>B72-C72</f>
        <v>0.8716393442623001</v>
      </c>
      <c r="E72" s="37"/>
    </row>
    <row r="73" ht="15.35" customHeight="1">
      <c r="A73" s="43">
        <v>21610</v>
      </c>
      <c r="B73" s="31">
        <v>3.99</v>
      </c>
      <c r="C73" s="31">
        <f>AVERAGE(B12:B72)</f>
        <v>3.11262295081967</v>
      </c>
      <c r="D73" s="31">
        <f>B73-C73</f>
        <v>0.87737704918033</v>
      </c>
      <c r="E73" s="37"/>
    </row>
    <row r="74" ht="15.35" customHeight="1">
      <c r="A74" s="43">
        <v>21641</v>
      </c>
      <c r="B74" s="31">
        <v>4.12</v>
      </c>
      <c r="C74" s="31">
        <f>AVERAGE(B13:B73)</f>
        <v>3.13754098360656</v>
      </c>
      <c r="D74" s="31">
        <f>B74-C74</f>
        <v>0.98245901639344</v>
      </c>
      <c r="E74" s="37"/>
    </row>
    <row r="75" ht="15.35" customHeight="1">
      <c r="A75" s="43">
        <v>21671</v>
      </c>
      <c r="B75" s="31">
        <v>4.31</v>
      </c>
      <c r="C75" s="31">
        <f>AVERAGE(B14:B74)</f>
        <v>3.16622950819672</v>
      </c>
      <c r="D75" s="31">
        <f>B75-C75</f>
        <v>1.14377049180328</v>
      </c>
      <c r="E75" s="37"/>
    </row>
    <row r="76" ht="15.35" customHeight="1">
      <c r="A76" s="43">
        <v>21702</v>
      </c>
      <c r="B76" s="31">
        <v>4.34</v>
      </c>
      <c r="C76" s="31">
        <f>AVERAGE(B15:B75)</f>
        <v>3.19934426229508</v>
      </c>
      <c r="D76" s="31">
        <f>B76-C76</f>
        <v>1.14065573770492</v>
      </c>
      <c r="E76" s="37"/>
    </row>
    <row r="77" ht="15.35" customHeight="1">
      <c r="A77" s="43">
        <v>21732</v>
      </c>
      <c r="B77" s="31">
        <v>4.4</v>
      </c>
      <c r="C77" s="31">
        <f>AVERAGE(B16:B76)</f>
        <v>3.2316393442623</v>
      </c>
      <c r="D77" s="31">
        <f>B77-C77</f>
        <v>1.1683606557377</v>
      </c>
      <c r="E77" s="37"/>
    </row>
    <row r="78" ht="15.35" customHeight="1">
      <c r="A78" s="43">
        <v>21763</v>
      </c>
      <c r="B78" s="31">
        <v>4.43</v>
      </c>
      <c r="C78" s="31">
        <f>AVERAGE(B17:B77)</f>
        <v>3.26475409836066</v>
      </c>
      <c r="D78" s="31">
        <f>B78-C78</f>
        <v>1.16524590163934</v>
      </c>
      <c r="E78" s="37"/>
    </row>
    <row r="79" ht="15.35" customHeight="1">
      <c r="A79" s="43">
        <v>21794</v>
      </c>
      <c r="B79" s="31">
        <v>4.68</v>
      </c>
      <c r="C79" s="31">
        <f>AVERAGE(B18:B78)</f>
        <v>3.29967213114754</v>
      </c>
      <c r="D79" s="31">
        <f>B79-C79</f>
        <v>1.38032786885246</v>
      </c>
      <c r="E79" s="37"/>
    </row>
    <row r="80" ht="15.35" customHeight="1">
      <c r="A80" s="43">
        <v>21824</v>
      </c>
      <c r="B80" s="31">
        <v>4.53</v>
      </c>
      <c r="C80" s="31">
        <f>AVERAGE(B19:B79)</f>
        <v>3.33770491803279</v>
      </c>
      <c r="D80" s="31">
        <f>B80-C80</f>
        <v>1.19229508196721</v>
      </c>
      <c r="E80" s="37"/>
    </row>
    <row r="81" ht="15.35" customHeight="1">
      <c r="A81" s="43">
        <v>21855</v>
      </c>
      <c r="B81" s="31">
        <v>4.53</v>
      </c>
      <c r="C81" s="31">
        <f>AVERAGE(B20:B80)</f>
        <v>3.37295081967213</v>
      </c>
      <c r="D81" s="31">
        <f>B81-C81</f>
        <v>1.15704918032787</v>
      </c>
      <c r="E81" s="37"/>
    </row>
    <row r="82" ht="15.35" customHeight="1">
      <c r="A82" s="43">
        <v>21885</v>
      </c>
      <c r="B82" s="31">
        <v>4.69</v>
      </c>
      <c r="C82" s="31">
        <f>AVERAGE(B21:B81)</f>
        <v>3.40737704918033</v>
      </c>
      <c r="D82" s="31">
        <f>B82-C82</f>
        <v>1.28262295081967</v>
      </c>
      <c r="E82" s="37"/>
    </row>
    <row r="83" ht="15.35" customHeight="1">
      <c r="A83" s="43">
        <v>21916</v>
      </c>
      <c r="B83" s="31">
        <v>4.72</v>
      </c>
      <c r="C83" s="31">
        <f>AVERAGE(B22:B82)</f>
        <v>3.44360655737705</v>
      </c>
      <c r="D83" s="31">
        <f>B83-C83</f>
        <v>1.27639344262295</v>
      </c>
      <c r="E83" s="37"/>
    </row>
    <row r="84" ht="15.35" customHeight="1">
      <c r="A84" s="43">
        <v>21947</v>
      </c>
      <c r="B84" s="31">
        <v>4.49</v>
      </c>
      <c r="C84" s="31">
        <f>AVERAGE(B23:B83)</f>
        <v>3.47983606557377</v>
      </c>
      <c r="D84" s="31">
        <f>B84-C84</f>
        <v>1.01016393442623</v>
      </c>
      <c r="E84" s="37"/>
    </row>
    <row r="85" ht="15.35" customHeight="1">
      <c r="A85" s="43">
        <v>21976</v>
      </c>
      <c r="B85" s="31">
        <v>4.25</v>
      </c>
      <c r="C85" s="31">
        <f>AVERAGE(B24:B84)</f>
        <v>3.51065573770492</v>
      </c>
      <c r="D85" s="31">
        <f>B85-C85</f>
        <v>0.73934426229508</v>
      </c>
      <c r="E85" s="37"/>
    </row>
    <row r="86" ht="15.35" customHeight="1">
      <c r="A86" s="43">
        <v>22007</v>
      </c>
      <c r="B86" s="31">
        <v>4.28</v>
      </c>
      <c r="C86" s="31">
        <f>AVERAGE(B25:B85)</f>
        <v>3.53688524590164</v>
      </c>
      <c r="D86" s="31">
        <f>B86-C86</f>
        <v>0.74311475409836</v>
      </c>
      <c r="E86" s="37"/>
    </row>
    <row r="87" ht="15.35" customHeight="1">
      <c r="A87" s="43">
        <v>22037</v>
      </c>
      <c r="B87" s="31">
        <v>4.35</v>
      </c>
      <c r="C87" s="31">
        <f>AVERAGE(B26:B86)</f>
        <v>3.56311475409836</v>
      </c>
      <c r="D87" s="31">
        <f>B87-C87</f>
        <v>0.78688524590164</v>
      </c>
      <c r="E87" s="37"/>
    </row>
    <row r="88" ht="15.35" customHeight="1">
      <c r="A88" s="43">
        <v>22068</v>
      </c>
      <c r="B88" s="31">
        <v>4.15</v>
      </c>
      <c r="C88" s="31">
        <f>AVERAGE(B27:B87)</f>
        <v>3.58934426229508</v>
      </c>
      <c r="D88" s="31">
        <f>B88-C88</f>
        <v>0.5606557377049201</v>
      </c>
      <c r="E88" s="37"/>
    </row>
    <row r="89" ht="15.35" customHeight="1">
      <c r="A89" s="43">
        <v>22098</v>
      </c>
      <c r="B89" s="31">
        <v>3.9</v>
      </c>
      <c r="C89" s="31">
        <f>AVERAGE(B28:B88)</f>
        <v>3.61213114754098</v>
      </c>
      <c r="D89" s="31">
        <f>B89-C89</f>
        <v>0.28786885245902</v>
      </c>
      <c r="E89" s="37"/>
    </row>
    <row r="90" ht="15.35" customHeight="1">
      <c r="A90" s="43">
        <v>22129</v>
      </c>
      <c r="B90" s="31">
        <v>3.8</v>
      </c>
      <c r="C90" s="31">
        <f>AVERAGE(B29:B89)</f>
        <v>3.63049180327869</v>
      </c>
      <c r="D90" s="31">
        <f>B90-C90</f>
        <v>0.16950819672131</v>
      </c>
      <c r="E90" s="37"/>
    </row>
    <row r="91" ht="15.35" customHeight="1">
      <c r="A91" s="43">
        <v>22160</v>
      </c>
      <c r="B91" s="31">
        <v>3.8</v>
      </c>
      <c r="C91" s="31">
        <f>AVERAGE(B30:B90)</f>
        <v>3.64524590163934</v>
      </c>
      <c r="D91" s="31">
        <f>B91-C91</f>
        <v>0.15475409836066</v>
      </c>
      <c r="E91" s="37"/>
    </row>
    <row r="92" ht="15.35" customHeight="1">
      <c r="A92" s="43">
        <v>22190</v>
      </c>
      <c r="B92" s="31">
        <v>3.89</v>
      </c>
      <c r="C92" s="31">
        <f>AVERAGE(B31:B91)</f>
        <v>3.65885245901639</v>
      </c>
      <c r="D92" s="31">
        <f>B92-C92</f>
        <v>0.23114754098361</v>
      </c>
      <c r="E92" s="37"/>
    </row>
    <row r="93" ht="15.35" customHeight="1">
      <c r="A93" s="43">
        <v>22221</v>
      </c>
      <c r="B93" s="31">
        <v>3.93</v>
      </c>
      <c r="C93" s="31">
        <f>AVERAGE(B32:B92)</f>
        <v>3.67393442622951</v>
      </c>
      <c r="D93" s="31">
        <f>B93-C93</f>
        <v>0.25606557377049</v>
      </c>
      <c r="E93" s="37"/>
    </row>
    <row r="94" ht="15.35" customHeight="1">
      <c r="A94" s="43">
        <v>22251</v>
      </c>
      <c r="B94" s="31">
        <v>3.84</v>
      </c>
      <c r="C94" s="31">
        <f>AVERAGE(B33:B93)</f>
        <v>3.69114754098361</v>
      </c>
      <c r="D94" s="31">
        <f>B94-C94</f>
        <v>0.14885245901639</v>
      </c>
      <c r="E94" s="37"/>
    </row>
    <row r="95" ht="15.35" customHeight="1">
      <c r="A95" s="43">
        <v>22282</v>
      </c>
      <c r="B95" s="31">
        <v>3.84</v>
      </c>
      <c r="C95" s="31">
        <f>AVERAGE(B34:B94)</f>
        <v>3.70672131147541</v>
      </c>
      <c r="D95" s="31">
        <f>B95-C95</f>
        <v>0.13327868852459</v>
      </c>
      <c r="E95" s="37"/>
    </row>
    <row r="96" ht="15.35" customHeight="1">
      <c r="A96" s="43">
        <v>22313</v>
      </c>
      <c r="B96" s="31">
        <v>3.78</v>
      </c>
      <c r="C96" s="31">
        <f>AVERAGE(B35:B95)</f>
        <v>3.72114754098361</v>
      </c>
      <c r="D96" s="31">
        <f>B96-C96</f>
        <v>0.05885245901639</v>
      </c>
      <c r="E96" s="37"/>
    </row>
    <row r="97" ht="15.35" customHeight="1">
      <c r="A97" s="43">
        <v>22341</v>
      </c>
      <c r="B97" s="31">
        <v>3.74</v>
      </c>
      <c r="C97" s="31">
        <f>AVERAGE(B36:B96)</f>
        <v>3.7355737704918</v>
      </c>
      <c r="D97" s="31">
        <f>B97-C97</f>
        <v>0.0044262295082</v>
      </c>
      <c r="E97" s="37"/>
    </row>
    <row r="98" ht="15.35" customHeight="1">
      <c r="A98" s="43">
        <v>22372</v>
      </c>
      <c r="B98" s="31">
        <v>3.78</v>
      </c>
      <c r="C98" s="31">
        <f>AVERAGE(B37:B97)</f>
        <v>3.75032786885246</v>
      </c>
      <c r="D98" s="31">
        <f>B98-C98</f>
        <v>0.02967213114754</v>
      </c>
      <c r="E98" s="37"/>
    </row>
    <row r="99" ht="15.35" customHeight="1">
      <c r="A99" s="43">
        <v>22402</v>
      </c>
      <c r="B99" s="31">
        <v>3.71</v>
      </c>
      <c r="C99" s="31">
        <f>AVERAGE(B38:B98)</f>
        <v>3.76377049180328</v>
      </c>
      <c r="D99" s="31">
        <f>B99-C99</f>
        <v>-0.05377049180328</v>
      </c>
      <c r="E99" s="37"/>
    </row>
    <row r="100" ht="15.35" customHeight="1">
      <c r="A100" s="43">
        <v>22433</v>
      </c>
      <c r="B100" s="31">
        <v>3.88</v>
      </c>
      <c r="C100" s="31">
        <f>AVERAGE(B39:B99)</f>
        <v>3.77245901639344</v>
      </c>
      <c r="D100" s="31">
        <f>B100-C100</f>
        <v>0.10754098360656</v>
      </c>
      <c r="E100" s="37"/>
    </row>
    <row r="101" ht="15.35" customHeight="1">
      <c r="A101" s="43">
        <v>22463</v>
      </c>
      <c r="B101" s="31">
        <v>3.92</v>
      </c>
      <c r="C101" s="31">
        <f>AVERAGE(B40:B100)</f>
        <v>3.78573770491803</v>
      </c>
      <c r="D101" s="31">
        <f>B101-C101</f>
        <v>0.13426229508197</v>
      </c>
      <c r="E101" s="37"/>
    </row>
    <row r="102" ht="15.35" customHeight="1">
      <c r="A102" s="43">
        <v>22494</v>
      </c>
      <c r="B102" s="31">
        <v>4.04</v>
      </c>
      <c r="C102" s="31">
        <f>AVERAGE(B41:B101)</f>
        <v>3.80081967213115</v>
      </c>
      <c r="D102" s="31">
        <f>B102-C102</f>
        <v>0.23918032786885</v>
      </c>
      <c r="E102" s="37"/>
    </row>
    <row r="103" ht="15.35" customHeight="1">
      <c r="A103" s="43">
        <v>22525</v>
      </c>
      <c r="B103" s="31">
        <v>3.98</v>
      </c>
      <c r="C103" s="31">
        <f>AVERAGE(B42:B102)</f>
        <v>3.81606557377049</v>
      </c>
      <c r="D103" s="31">
        <f>B103-C103</f>
        <v>0.16393442622951</v>
      </c>
      <c r="E103" s="37"/>
    </row>
    <row r="104" ht="15.35" customHeight="1">
      <c r="A104" s="43">
        <v>22555</v>
      </c>
      <c r="B104" s="31">
        <v>3.92</v>
      </c>
      <c r="C104" s="31">
        <f>AVERAGE(B43:B103)</f>
        <v>3.82672131147541</v>
      </c>
      <c r="D104" s="31">
        <f>B104-C104</f>
        <v>0.09327868852458999</v>
      </c>
      <c r="E104" s="37"/>
    </row>
    <row r="105" ht="15.35" customHeight="1">
      <c r="A105" s="43">
        <v>22586</v>
      </c>
      <c r="B105" s="31">
        <v>3.94</v>
      </c>
      <c r="C105" s="31">
        <f>AVERAGE(B44:B104)</f>
        <v>3.8355737704918</v>
      </c>
      <c r="D105" s="31">
        <f>B105-C105</f>
        <v>0.1044262295082</v>
      </c>
      <c r="E105" s="37"/>
    </row>
    <row r="106" ht="15.35" customHeight="1">
      <c r="A106" s="43">
        <v>22616</v>
      </c>
      <c r="B106" s="31">
        <v>4.06</v>
      </c>
      <c r="C106" s="31">
        <f>AVERAGE(B45:B105)</f>
        <v>3.84540983606557</v>
      </c>
      <c r="D106" s="31">
        <f>B106-C106</f>
        <v>0.21459016393443</v>
      </c>
      <c r="E106" s="37"/>
    </row>
    <row r="107" ht="15.35" customHeight="1">
      <c r="A107" s="43">
        <v>22647</v>
      </c>
      <c r="B107" s="31">
        <v>4.08</v>
      </c>
      <c r="C107" s="31">
        <f>AVERAGE(B46:B106)</f>
        <v>3.85475409836066</v>
      </c>
      <c r="D107" s="31">
        <f>B107-C107</f>
        <v>0.22524590163934</v>
      </c>
      <c r="E107" s="37"/>
    </row>
    <row r="108" ht="15.35" customHeight="1">
      <c r="A108" s="43">
        <v>22678</v>
      </c>
      <c r="B108" s="31">
        <v>4.04</v>
      </c>
      <c r="C108" s="31">
        <f>AVERAGE(B47:B107)</f>
        <v>3.8627868852459</v>
      </c>
      <c r="D108" s="31">
        <f>B108-C108</f>
        <v>0.1772131147541</v>
      </c>
      <c r="E108" s="37"/>
    </row>
    <row r="109" ht="15.35" customHeight="1">
      <c r="A109" s="43">
        <v>22706</v>
      </c>
      <c r="B109" s="31">
        <v>3.93</v>
      </c>
      <c r="C109" s="31">
        <f>AVERAGE(B48:B108)</f>
        <v>3.87229508196721</v>
      </c>
      <c r="D109" s="31">
        <f>B109-C109</f>
        <v>0.05770491803279</v>
      </c>
      <c r="E109" s="37"/>
    </row>
    <row r="110" ht="15.35" customHeight="1">
      <c r="A110" s="43">
        <v>22737</v>
      </c>
      <c r="B110" s="31">
        <v>3.84</v>
      </c>
      <c r="C110" s="31">
        <f>AVERAGE(B49:B109)</f>
        <v>3.88196721311475</v>
      </c>
      <c r="D110" s="31">
        <f>B110-C110</f>
        <v>-0.04196721311475</v>
      </c>
      <c r="E110" s="37"/>
    </row>
    <row r="111" ht="15.35" customHeight="1">
      <c r="A111" s="43">
        <v>22767</v>
      </c>
      <c r="B111" s="31">
        <v>3.87</v>
      </c>
      <c r="C111" s="31">
        <f>AVERAGE(B50:B110)</f>
        <v>3.88901639344262</v>
      </c>
      <c r="D111" s="31">
        <f>B111-C111</f>
        <v>-0.01901639344262</v>
      </c>
      <c r="E111" s="37"/>
    </row>
    <row r="112" ht="15.35" customHeight="1">
      <c r="A112" s="43">
        <v>22798</v>
      </c>
      <c r="B112" s="31">
        <v>3.91</v>
      </c>
      <c r="C112" s="31">
        <f>AVERAGE(B51:B111)</f>
        <v>3.89540983606557</v>
      </c>
      <c r="D112" s="31">
        <f>B112-C112</f>
        <v>0.01459016393443</v>
      </c>
      <c r="E112" s="37"/>
    </row>
    <row r="113" ht="15.35" customHeight="1">
      <c r="A113" s="43">
        <v>22828</v>
      </c>
      <c r="B113" s="31">
        <v>4.01</v>
      </c>
      <c r="C113" s="31">
        <f>AVERAGE(B52:B112)</f>
        <v>3.90049180327869</v>
      </c>
      <c r="D113" s="31">
        <f>B113-C113</f>
        <v>0.10950819672131</v>
      </c>
      <c r="E113" s="37"/>
    </row>
    <row r="114" ht="15.35" customHeight="1">
      <c r="A114" s="43">
        <v>22859</v>
      </c>
      <c r="B114" s="31">
        <v>3.98</v>
      </c>
      <c r="C114" s="31">
        <f>AVERAGE(B53:B113)</f>
        <v>3.90393442622951</v>
      </c>
      <c r="D114" s="31">
        <f>B114-C114</f>
        <v>0.07606557377049</v>
      </c>
      <c r="E114" s="37"/>
    </row>
    <row r="115" ht="15.35" customHeight="1">
      <c r="A115" s="43">
        <v>22890</v>
      </c>
      <c r="B115" s="31">
        <v>3.98</v>
      </c>
      <c r="C115" s="31">
        <f>AVERAGE(B54:B114)</f>
        <v>3.90475409836066</v>
      </c>
      <c r="D115" s="31">
        <f>B115-C115</f>
        <v>0.07524590163934</v>
      </c>
      <c r="E115" s="37"/>
    </row>
    <row r="116" ht="15.35" customHeight="1">
      <c r="A116" s="43">
        <v>22920</v>
      </c>
      <c r="B116" s="31">
        <v>3.93</v>
      </c>
      <c r="C116" s="31">
        <f>AVERAGE(B55:B115)</f>
        <v>3.9055737704918</v>
      </c>
      <c r="D116" s="31">
        <f>B116-C116</f>
        <v>0.0244262295082</v>
      </c>
      <c r="E116" s="37"/>
    </row>
    <row r="117" ht="15.35" customHeight="1">
      <c r="A117" s="43">
        <v>22951</v>
      </c>
      <c r="B117" s="31">
        <v>3.92</v>
      </c>
      <c r="C117" s="31">
        <f>AVERAGE(B56:B116)</f>
        <v>3.90573770491803</v>
      </c>
      <c r="D117" s="31">
        <f>B117-C117</f>
        <v>0.01426229508197</v>
      </c>
      <c r="E117" s="37"/>
    </row>
    <row r="118" ht="15.35" customHeight="1">
      <c r="A118" s="43">
        <v>22981</v>
      </c>
      <c r="B118" s="31">
        <v>3.86</v>
      </c>
      <c r="C118" s="31">
        <f>AVERAGE(B57:B117)</f>
        <v>3.90491803278689</v>
      </c>
      <c r="D118" s="31">
        <f>B118-C118</f>
        <v>-0.04491803278689</v>
      </c>
      <c r="E118" s="37"/>
    </row>
    <row r="119" ht="15.35" customHeight="1">
      <c r="A119" s="43">
        <v>23012</v>
      </c>
      <c r="B119" s="31">
        <v>3.83</v>
      </c>
      <c r="C119" s="31">
        <f>AVERAGE(B58:B118)</f>
        <v>3.9072131147541</v>
      </c>
      <c r="D119" s="31">
        <f>B119-C119</f>
        <v>-0.0772131147541</v>
      </c>
      <c r="E119" s="37"/>
    </row>
    <row r="120" ht="15.35" customHeight="1">
      <c r="A120" s="43">
        <v>23043</v>
      </c>
      <c r="B120" s="31">
        <v>3.92</v>
      </c>
      <c r="C120" s="31">
        <f>AVERAGE(B59:B119)</f>
        <v>3.91737704918033</v>
      </c>
      <c r="D120" s="31">
        <f>B120-C120</f>
        <v>0.00262295081967</v>
      </c>
      <c r="E120" s="37"/>
    </row>
    <row r="121" ht="15.35" customHeight="1">
      <c r="A121" s="43">
        <v>23071</v>
      </c>
      <c r="B121" s="31">
        <v>3.93</v>
      </c>
      <c r="C121" s="31">
        <f>AVERAGE(B60:B120)</f>
        <v>3.93098360655738</v>
      </c>
      <c r="D121" s="31">
        <f>B121-C121</f>
        <v>-0.0009836065573799999</v>
      </c>
      <c r="E121" s="37"/>
    </row>
    <row r="122" ht="15.35" customHeight="1">
      <c r="A122" s="43">
        <v>23102</v>
      </c>
      <c r="B122" s="31">
        <v>3.97</v>
      </c>
      <c r="C122" s="31">
        <f>AVERAGE(B61:B121)</f>
        <v>3.94540983606557</v>
      </c>
      <c r="D122" s="31">
        <f>B122-C122</f>
        <v>0.02459016393443</v>
      </c>
      <c r="E122" s="37"/>
    </row>
    <row r="123" ht="15.35" customHeight="1">
      <c r="A123" s="43">
        <v>23132</v>
      </c>
      <c r="B123" s="31">
        <v>3.93</v>
      </c>
      <c r="C123" s="31">
        <f>AVERAGE(B62:B122)</f>
        <v>3.9616393442623</v>
      </c>
      <c r="D123" s="31">
        <f>B123-C123</f>
        <v>-0.0316393442623</v>
      </c>
      <c r="E123" s="37"/>
    </row>
    <row r="124" ht="15.35" customHeight="1">
      <c r="A124" s="43">
        <v>23163</v>
      </c>
      <c r="B124" s="31">
        <v>3.99</v>
      </c>
      <c r="C124" s="31">
        <f>AVERAGE(B63:B123)</f>
        <v>3.97885245901639</v>
      </c>
      <c r="D124" s="31">
        <f>B124-C124</f>
        <v>0.01114754098361</v>
      </c>
      <c r="E124" s="37"/>
    </row>
    <row r="125" ht="15.35" customHeight="1">
      <c r="A125" s="43">
        <v>23193</v>
      </c>
      <c r="B125" s="31">
        <v>4.02</v>
      </c>
      <c r="C125" s="31">
        <f>AVERAGE(B64:B124)</f>
        <v>3.99639344262295</v>
      </c>
      <c r="D125" s="31">
        <f>B125-C125</f>
        <v>0.02360655737705</v>
      </c>
      <c r="E125" s="37"/>
    </row>
    <row r="126" ht="15.35" customHeight="1">
      <c r="A126" s="43">
        <v>23224</v>
      </c>
      <c r="B126" s="31">
        <v>4</v>
      </c>
      <c r="C126" s="31">
        <f>AVERAGE(B65:B125)</f>
        <v>4.01360655737705</v>
      </c>
      <c r="D126" s="31">
        <f>B126-C126</f>
        <v>-0.01360655737705</v>
      </c>
      <c r="E126" s="37"/>
    </row>
    <row r="127" ht="15.35" customHeight="1">
      <c r="A127" s="43">
        <v>23255</v>
      </c>
      <c r="B127" s="31">
        <v>4.08</v>
      </c>
      <c r="C127" s="31">
        <f>AVERAGE(B66:B126)</f>
        <v>4.02672131147541</v>
      </c>
      <c r="D127" s="31">
        <f>B127-C127</f>
        <v>0.05327868852459</v>
      </c>
      <c r="E127" s="37"/>
    </row>
    <row r="128" ht="15.35" customHeight="1">
      <c r="A128" s="43">
        <v>23285</v>
      </c>
      <c r="B128" s="31">
        <v>4.11</v>
      </c>
      <c r="C128" s="31">
        <f>AVERAGE(B67:B127)</f>
        <v>4.0355737704918</v>
      </c>
      <c r="D128" s="31">
        <f>B128-C128</f>
        <v>0.07442622950820001</v>
      </c>
      <c r="E128" s="37"/>
    </row>
    <row r="129" ht="15.35" customHeight="1">
      <c r="A129" s="43">
        <v>23316</v>
      </c>
      <c r="B129" s="31">
        <v>4.12</v>
      </c>
      <c r="C129" s="31">
        <f>AVERAGE(B68:B128)</f>
        <v>4.04131147540984</v>
      </c>
      <c r="D129" s="31">
        <f>B129-C129</f>
        <v>0.07868852459016</v>
      </c>
      <c r="E129" s="37"/>
    </row>
    <row r="130" ht="15.35" customHeight="1">
      <c r="A130" s="43">
        <v>23346</v>
      </c>
      <c r="B130" s="31">
        <v>4.13</v>
      </c>
      <c r="C130" s="31">
        <f>AVERAGE(B69:B129)</f>
        <v>4.04655737704918</v>
      </c>
      <c r="D130" s="31">
        <f>B130-C130</f>
        <v>0.08344262295082</v>
      </c>
      <c r="E130" s="37"/>
    </row>
    <row r="131" ht="15.35" customHeight="1">
      <c r="A131" s="43">
        <v>23377</v>
      </c>
      <c r="B131" s="31">
        <v>4.17</v>
      </c>
      <c r="C131" s="31">
        <f>AVERAGE(B70:B130)</f>
        <v>4.05295081967213</v>
      </c>
      <c r="D131" s="31">
        <f>B131-C131</f>
        <v>0.11704918032787</v>
      </c>
      <c r="E131" s="37"/>
    </row>
    <row r="132" ht="15.35" customHeight="1">
      <c r="A132" s="43">
        <v>23408</v>
      </c>
      <c r="B132" s="31">
        <v>4.15</v>
      </c>
      <c r="C132" s="31">
        <f>AVERAGE(B71:B131)</f>
        <v>4.05803278688525</v>
      </c>
      <c r="D132" s="31">
        <f>B132-C132</f>
        <v>0.09196721311474999</v>
      </c>
      <c r="E132" s="37"/>
    </row>
    <row r="133" ht="15.35" customHeight="1">
      <c r="A133" s="43">
        <v>23437</v>
      </c>
      <c r="B133" s="31">
        <v>4.22</v>
      </c>
      <c r="C133" s="31">
        <f>AVERAGE(B72:B132)</f>
        <v>4.06016393442623</v>
      </c>
      <c r="D133" s="31">
        <f>B133-C133</f>
        <v>0.15983606557377</v>
      </c>
      <c r="E133" s="37"/>
    </row>
    <row r="134" ht="15.35" customHeight="1">
      <c r="A134" s="43">
        <v>23468</v>
      </c>
      <c r="B134" s="31">
        <v>4.23</v>
      </c>
      <c r="C134" s="31">
        <f>AVERAGE(B73:B133)</f>
        <v>4.0644262295082</v>
      </c>
      <c r="D134" s="31">
        <f>B134-C134</f>
        <v>0.1655737704918</v>
      </c>
      <c r="E134" s="37"/>
    </row>
    <row r="135" ht="15.35" customHeight="1">
      <c r="A135" s="43">
        <v>23498</v>
      </c>
      <c r="B135" s="31">
        <v>4.2</v>
      </c>
      <c r="C135" s="31">
        <f>AVERAGE(B74:B134)</f>
        <v>4.0683606557377</v>
      </c>
      <c r="D135" s="31">
        <f>B135-C135</f>
        <v>0.1316393442623</v>
      </c>
      <c r="E135" s="37"/>
    </row>
    <row r="136" ht="15.35" customHeight="1">
      <c r="A136" s="43">
        <v>23529</v>
      </c>
      <c r="B136" s="31">
        <v>4.17</v>
      </c>
      <c r="C136" s="31">
        <f>AVERAGE(B75:B135)</f>
        <v>4.06967213114754</v>
      </c>
      <c r="D136" s="31">
        <f>B136-C136</f>
        <v>0.10032786885246</v>
      </c>
      <c r="E136" s="37"/>
    </row>
    <row r="137" ht="15.35" customHeight="1">
      <c r="A137" s="43">
        <v>23559</v>
      </c>
      <c r="B137" s="31">
        <v>4.19</v>
      </c>
      <c r="C137" s="31">
        <f>AVERAGE(B76:B136)</f>
        <v>4.06737704918033</v>
      </c>
      <c r="D137" s="31">
        <f>B137-C137</f>
        <v>0.12262295081967</v>
      </c>
      <c r="E137" s="37"/>
    </row>
    <row r="138" ht="15.35" customHeight="1">
      <c r="A138" s="43">
        <v>23590</v>
      </c>
      <c r="B138" s="31">
        <v>4.19</v>
      </c>
      <c r="C138" s="31">
        <f>AVERAGE(B77:B137)</f>
        <v>4.06491803278689</v>
      </c>
      <c r="D138" s="31">
        <f>B138-C138</f>
        <v>0.12508196721311</v>
      </c>
      <c r="E138" s="37"/>
    </row>
    <row r="139" ht="15.35" customHeight="1">
      <c r="A139" s="43">
        <v>23621</v>
      </c>
      <c r="B139" s="31">
        <v>4.2</v>
      </c>
      <c r="C139" s="31">
        <f>AVERAGE(B78:B138)</f>
        <v>4.06147540983607</v>
      </c>
      <c r="D139" s="31">
        <f>B139-C139</f>
        <v>0.13852459016393</v>
      </c>
      <c r="E139" s="37"/>
    </row>
    <row r="140" ht="15.35" customHeight="1">
      <c r="A140" s="43">
        <v>23651</v>
      </c>
      <c r="B140" s="31">
        <v>4.19</v>
      </c>
      <c r="C140" s="31">
        <f>AVERAGE(B79:B139)</f>
        <v>4.05770491803279</v>
      </c>
      <c r="D140" s="31">
        <f>B140-C140</f>
        <v>0.13229508196721</v>
      </c>
      <c r="E140" s="37"/>
    </row>
    <row r="141" ht="15.35" customHeight="1">
      <c r="A141" s="43">
        <v>23682</v>
      </c>
      <c r="B141" s="31">
        <v>4.15</v>
      </c>
      <c r="C141" s="31">
        <f>AVERAGE(B80:B140)</f>
        <v>4.04967213114754</v>
      </c>
      <c r="D141" s="31">
        <f>B141-C141</f>
        <v>0.10032786885246</v>
      </c>
      <c r="E141" s="37"/>
    </row>
    <row r="142" ht="15.35" customHeight="1">
      <c r="A142" s="43">
        <v>23712</v>
      </c>
      <c r="B142" s="31">
        <v>4.18</v>
      </c>
      <c r="C142" s="31">
        <f>AVERAGE(B81:B141)</f>
        <v>4.04344262295082</v>
      </c>
      <c r="D142" s="31">
        <f>B142-C142</f>
        <v>0.13655737704918</v>
      </c>
      <c r="E142" s="37"/>
    </row>
    <row r="143" ht="15.35" customHeight="1">
      <c r="A143" s="43">
        <v>23743</v>
      </c>
      <c r="B143" s="31">
        <v>4.19</v>
      </c>
      <c r="C143" s="31">
        <f>AVERAGE(B82:B142)</f>
        <v>4.03770491803279</v>
      </c>
      <c r="D143" s="31">
        <f>B143-C143</f>
        <v>0.15229508196721</v>
      </c>
      <c r="E143" s="37"/>
    </row>
    <row r="144" ht="15.35" customHeight="1">
      <c r="A144" s="43">
        <v>23774</v>
      </c>
      <c r="B144" s="31">
        <v>4.21</v>
      </c>
      <c r="C144" s="31">
        <f>AVERAGE(B83:B143)</f>
        <v>4.02950819672131</v>
      </c>
      <c r="D144" s="31">
        <f>B144-C144</f>
        <v>0.18049180327869</v>
      </c>
      <c r="E144" s="37"/>
    </row>
    <row r="145" ht="15.35" customHeight="1">
      <c r="A145" s="43">
        <v>23802</v>
      </c>
      <c r="B145" s="31">
        <v>4.21</v>
      </c>
      <c r="C145" s="31">
        <f>AVERAGE(B84:B144)</f>
        <v>4.02114754098361</v>
      </c>
      <c r="D145" s="31">
        <f>B145-C145</f>
        <v>0.18885245901639</v>
      </c>
      <c r="E145" s="37"/>
    </row>
    <row r="146" ht="15.35" customHeight="1">
      <c r="A146" s="43">
        <v>23833</v>
      </c>
      <c r="B146" s="31">
        <v>4.2</v>
      </c>
      <c r="C146" s="31">
        <f>AVERAGE(B85:B145)</f>
        <v>4.01655737704918</v>
      </c>
      <c r="D146" s="31">
        <f>B146-C146</f>
        <v>0.18344262295082</v>
      </c>
      <c r="E146" s="37"/>
    </row>
    <row r="147" ht="15.35" customHeight="1">
      <c r="A147" s="43">
        <v>23863</v>
      </c>
      <c r="B147" s="31">
        <v>4.21</v>
      </c>
      <c r="C147" s="31">
        <f>AVERAGE(B86:B146)</f>
        <v>4.01573770491803</v>
      </c>
      <c r="D147" s="31">
        <f>B147-C147</f>
        <v>0.19426229508197</v>
      </c>
      <c r="E147" s="37"/>
    </row>
    <row r="148" ht="15.35" customHeight="1">
      <c r="A148" s="43">
        <v>23894</v>
      </c>
      <c r="B148" s="31">
        <v>4.21</v>
      </c>
      <c r="C148" s="31">
        <f>AVERAGE(B87:B147)</f>
        <v>4.01459016393443</v>
      </c>
      <c r="D148" s="31">
        <f>B148-C148</f>
        <v>0.19540983606557</v>
      </c>
      <c r="E148" s="37"/>
    </row>
    <row r="149" ht="15.35" customHeight="1">
      <c r="A149" s="43">
        <v>23924</v>
      </c>
      <c r="B149" s="31">
        <v>4.2</v>
      </c>
      <c r="C149" s="31">
        <f>AVERAGE(B88:B148)</f>
        <v>4.01229508196721</v>
      </c>
      <c r="D149" s="31">
        <f>B149-C149</f>
        <v>0.18770491803279</v>
      </c>
      <c r="E149" s="37"/>
    </row>
    <row r="150" ht="15.35" customHeight="1">
      <c r="A150" s="43">
        <v>23955</v>
      </c>
      <c r="B150" s="31">
        <v>4.25</v>
      </c>
      <c r="C150" s="31">
        <f>AVERAGE(B89:B149)</f>
        <v>4.01311475409836</v>
      </c>
      <c r="D150" s="31">
        <f>B150-C150</f>
        <v>0.23688524590164</v>
      </c>
      <c r="E150" s="37"/>
    </row>
    <row r="151" ht="15.35" customHeight="1">
      <c r="A151" s="43">
        <v>23986</v>
      </c>
      <c r="B151" s="31">
        <v>4.29</v>
      </c>
      <c r="C151" s="31">
        <f>AVERAGE(B90:B150)</f>
        <v>4.01885245901639</v>
      </c>
      <c r="D151" s="31">
        <f>B151-C151</f>
        <v>0.27114754098361</v>
      </c>
      <c r="E151" s="37"/>
    </row>
    <row r="152" ht="15.35" customHeight="1">
      <c r="A152" s="43">
        <v>24016</v>
      </c>
      <c r="B152" s="31">
        <v>4.35</v>
      </c>
      <c r="C152" s="31">
        <f>AVERAGE(B91:B151)</f>
        <v>4.02688524590164</v>
      </c>
      <c r="D152" s="31">
        <f>B152-C152</f>
        <v>0.32311475409836</v>
      </c>
      <c r="E152" s="37"/>
    </row>
    <row r="153" ht="15.35" customHeight="1">
      <c r="A153" s="43">
        <v>24047</v>
      </c>
      <c r="B153" s="31">
        <v>4.45</v>
      </c>
      <c r="C153" s="31">
        <f>AVERAGE(B92:B152)</f>
        <v>4.03590163934426</v>
      </c>
      <c r="D153" s="31">
        <f>B153-C153</f>
        <v>0.41409836065574</v>
      </c>
      <c r="E153" s="37"/>
    </row>
    <row r="154" ht="15.35" customHeight="1">
      <c r="A154" s="43">
        <v>24077</v>
      </c>
      <c r="B154" s="31">
        <v>4.62</v>
      </c>
      <c r="C154" s="31">
        <f>AVERAGE(B93:B153)</f>
        <v>4.04508196721311</v>
      </c>
      <c r="D154" s="31">
        <f>B154-C154</f>
        <v>0.57491803278689</v>
      </c>
      <c r="E154" s="37"/>
    </row>
    <row r="155" ht="15.35" customHeight="1">
      <c r="A155" s="43">
        <v>24108</v>
      </c>
      <c r="B155" s="31">
        <v>4.61</v>
      </c>
      <c r="C155" s="31">
        <f>AVERAGE(B94:B154)</f>
        <v>4.05639344262295</v>
      </c>
      <c r="D155" s="31">
        <f>B155-C155</f>
        <v>0.55360655737705</v>
      </c>
      <c r="E155" s="37"/>
    </row>
    <row r="156" ht="15.35" customHeight="1">
      <c r="A156" s="43">
        <v>24139</v>
      </c>
      <c r="B156" s="31">
        <v>4.83</v>
      </c>
      <c r="C156" s="31">
        <f>AVERAGE(B95:B155)</f>
        <v>4.06901639344262</v>
      </c>
      <c r="D156" s="31">
        <f>B156-C156</f>
        <v>0.76098360655738</v>
      </c>
      <c r="E156" s="37"/>
    </row>
    <row r="157" ht="15.35" customHeight="1">
      <c r="A157" s="43">
        <v>24167</v>
      </c>
      <c r="B157" s="31">
        <v>4.87</v>
      </c>
      <c r="C157" s="31">
        <f>AVERAGE(B96:B156)</f>
        <v>4.08524590163934</v>
      </c>
      <c r="D157" s="31">
        <f>B157-C157</f>
        <v>0.78475409836066</v>
      </c>
      <c r="E157" s="37"/>
    </row>
    <row r="158" ht="15.35" customHeight="1">
      <c r="A158" s="43">
        <v>24198</v>
      </c>
      <c r="B158" s="31">
        <v>4.75</v>
      </c>
      <c r="C158" s="31">
        <f>AVERAGE(B97:B157)</f>
        <v>4.10311475409836</v>
      </c>
      <c r="D158" s="31">
        <f>B158-C158</f>
        <v>0.64688524590164</v>
      </c>
      <c r="E158" s="37"/>
    </row>
    <row r="159" ht="15.35" customHeight="1">
      <c r="A159" s="43">
        <v>24228</v>
      </c>
      <c r="B159" s="31">
        <v>4.78</v>
      </c>
      <c r="C159" s="31">
        <f>AVERAGE(B98:B158)</f>
        <v>4.11967213114754</v>
      </c>
      <c r="D159" s="31">
        <f>B159-C159</f>
        <v>0.66032786885246</v>
      </c>
      <c r="E159" s="37"/>
    </row>
    <row r="160" ht="15.35" customHeight="1">
      <c r="A160" s="43">
        <v>24259</v>
      </c>
      <c r="B160" s="31">
        <v>4.81</v>
      </c>
      <c r="C160" s="31">
        <f>AVERAGE(B99:B159)</f>
        <v>4.13606557377049</v>
      </c>
      <c r="D160" s="31">
        <f>B160-C160</f>
        <v>0.6739344262295101</v>
      </c>
      <c r="E160" s="37"/>
    </row>
    <row r="161" ht="15.35" customHeight="1">
      <c r="A161" s="43">
        <v>24289</v>
      </c>
      <c r="B161" s="31">
        <v>5.02</v>
      </c>
      <c r="C161" s="31">
        <f>AVERAGE(B100:B160)</f>
        <v>4.15409836065574</v>
      </c>
      <c r="D161" s="31">
        <f>B161-C161</f>
        <v>0.86590163934426</v>
      </c>
      <c r="E161" s="37"/>
    </row>
    <row r="162" ht="15.35" customHeight="1">
      <c r="A162" s="43">
        <v>24320</v>
      </c>
      <c r="B162" s="31">
        <v>5.22</v>
      </c>
      <c r="C162" s="31">
        <f>AVERAGE(B101:B161)</f>
        <v>4.1727868852459</v>
      </c>
      <c r="D162" s="31">
        <f>B162-C162</f>
        <v>1.0472131147541</v>
      </c>
      <c r="E162" s="37"/>
    </row>
    <row r="163" ht="15.35" customHeight="1">
      <c r="A163" s="43">
        <v>24351</v>
      </c>
      <c r="B163" s="31">
        <v>5.18</v>
      </c>
      <c r="C163" s="31">
        <f>AVERAGE(B102:B162)</f>
        <v>4.19409836065574</v>
      </c>
      <c r="D163" s="31">
        <f>B163-C163</f>
        <v>0.98590163934426</v>
      </c>
      <c r="E163" s="37"/>
    </row>
    <row r="164" ht="15.35" customHeight="1">
      <c r="A164" s="43">
        <v>24381</v>
      </c>
      <c r="B164" s="31">
        <v>5.01</v>
      </c>
      <c r="C164" s="31">
        <f>AVERAGE(B103:B163)</f>
        <v>4.2127868852459</v>
      </c>
      <c r="D164" s="31">
        <f>B164-C164</f>
        <v>0.7972131147540999</v>
      </c>
      <c r="E164" s="37"/>
    </row>
    <row r="165" ht="15.35" customHeight="1">
      <c r="A165" s="43">
        <v>24412</v>
      </c>
      <c r="B165" s="31">
        <v>5.16</v>
      </c>
      <c r="C165" s="31">
        <f>AVERAGE(B104:B164)</f>
        <v>4.22967213114754</v>
      </c>
      <c r="D165" s="31">
        <f>B165-C165</f>
        <v>0.93032786885246</v>
      </c>
      <c r="E165" s="37"/>
    </row>
    <row r="166" ht="15.35" customHeight="1">
      <c r="A166" s="43">
        <v>24442</v>
      </c>
      <c r="B166" s="31">
        <v>4.84</v>
      </c>
      <c r="C166" s="31">
        <f>AVERAGE(B105:B165)</f>
        <v>4.25</v>
      </c>
      <c r="D166" s="31">
        <f>B166-C166</f>
        <v>0.59</v>
      </c>
      <c r="E166" s="37"/>
    </row>
    <row r="167" ht="15.35" customHeight="1">
      <c r="A167" s="43">
        <v>24473</v>
      </c>
      <c r="B167" s="31">
        <v>4.58</v>
      </c>
      <c r="C167" s="31">
        <f>AVERAGE(B106:B166)</f>
        <v>4.26475409836066</v>
      </c>
      <c r="D167" s="31">
        <f>B167-C167</f>
        <v>0.31524590163934</v>
      </c>
      <c r="E167" s="37"/>
    </row>
    <row r="168" ht="15.35" customHeight="1">
      <c r="A168" s="43">
        <v>24504</v>
      </c>
      <c r="B168" s="31">
        <v>4.63</v>
      </c>
      <c r="C168" s="31">
        <f>AVERAGE(B107:B167)</f>
        <v>4.27327868852459</v>
      </c>
      <c r="D168" s="31">
        <f>B168-C168</f>
        <v>0.35672131147541</v>
      </c>
      <c r="E168" s="37"/>
    </row>
    <row r="169" ht="15.35" customHeight="1">
      <c r="A169" s="43">
        <v>24532</v>
      </c>
      <c r="B169" s="31">
        <v>4.54</v>
      </c>
      <c r="C169" s="31">
        <f>AVERAGE(B108:B168)</f>
        <v>4.28229508196721</v>
      </c>
      <c r="D169" s="31">
        <f>B169-C169</f>
        <v>0.25770491803279</v>
      </c>
      <c r="E169" s="37"/>
    </row>
    <row r="170" ht="15.35" customHeight="1">
      <c r="A170" s="43">
        <v>24563</v>
      </c>
      <c r="B170" s="31">
        <v>4.59</v>
      </c>
      <c r="C170" s="31">
        <f>AVERAGE(B109:B169)</f>
        <v>4.29049180327869</v>
      </c>
      <c r="D170" s="31">
        <f>B170-C170</f>
        <v>0.29950819672131</v>
      </c>
      <c r="E170" s="37"/>
    </row>
    <row r="171" ht="15.35" customHeight="1">
      <c r="A171" s="43">
        <v>24593</v>
      </c>
      <c r="B171" s="31">
        <v>4.85</v>
      </c>
      <c r="C171" s="31">
        <f>AVERAGE(B110:B170)</f>
        <v>4.30131147540984</v>
      </c>
      <c r="D171" s="31">
        <f>B171-C171</f>
        <v>0.54868852459016</v>
      </c>
      <c r="E171" s="37"/>
    </row>
    <row r="172" ht="15.35" customHeight="1">
      <c r="A172" s="43">
        <v>24624</v>
      </c>
      <c r="B172" s="31">
        <v>5.02</v>
      </c>
      <c r="C172" s="31">
        <f>AVERAGE(B111:B171)</f>
        <v>4.31786885245902</v>
      </c>
      <c r="D172" s="31">
        <f>B172-C172</f>
        <v>0.70213114754098</v>
      </c>
      <c r="E172" s="37"/>
    </row>
    <row r="173" ht="15.35" customHeight="1">
      <c r="A173" s="43">
        <v>24654</v>
      </c>
      <c r="B173" s="31">
        <v>5.16</v>
      </c>
      <c r="C173" s="31">
        <f>AVERAGE(B112:B172)</f>
        <v>4.33672131147541</v>
      </c>
      <c r="D173" s="31">
        <f>B173-C173</f>
        <v>0.82327868852459</v>
      </c>
      <c r="E173" s="37"/>
    </row>
    <row r="174" ht="15.35" customHeight="1">
      <c r="A174" s="43">
        <v>24685</v>
      </c>
      <c r="B174" s="31">
        <v>5.28</v>
      </c>
      <c r="C174" s="31">
        <f>AVERAGE(B113:B173)</f>
        <v>4.3572131147541</v>
      </c>
      <c r="D174" s="31">
        <f>B174-C174</f>
        <v>0.9227868852459</v>
      </c>
      <c r="E174" s="37"/>
    </row>
    <row r="175" ht="15.35" customHeight="1">
      <c r="A175" s="43">
        <v>24716</v>
      </c>
      <c r="B175" s="31">
        <v>5.3</v>
      </c>
      <c r="C175" s="31">
        <f>AVERAGE(B114:B174)</f>
        <v>4.37803278688525</v>
      </c>
      <c r="D175" s="31">
        <f>B175-C175</f>
        <v>0.9219672131147501</v>
      </c>
      <c r="E175" s="37"/>
    </row>
    <row r="176" ht="15.35" customHeight="1">
      <c r="A176" s="43">
        <v>24746</v>
      </c>
      <c r="B176" s="31">
        <v>5.48</v>
      </c>
      <c r="C176" s="31">
        <f>AVERAGE(B115:B175)</f>
        <v>4.39967213114754</v>
      </c>
      <c r="D176" s="31">
        <f>B176-C176</f>
        <v>1.08032786885246</v>
      </c>
      <c r="E176" s="37"/>
    </row>
    <row r="177" ht="15.35" customHeight="1">
      <c r="A177" s="43">
        <v>24777</v>
      </c>
      <c r="B177" s="31">
        <v>5.75</v>
      </c>
      <c r="C177" s="31">
        <f>AVERAGE(B116:B176)</f>
        <v>4.42426229508197</v>
      </c>
      <c r="D177" s="31">
        <f>B177-C177</f>
        <v>1.32573770491803</v>
      </c>
      <c r="E177" s="37"/>
    </row>
    <row r="178" ht="15.35" customHeight="1">
      <c r="A178" s="43">
        <v>24807</v>
      </c>
      <c r="B178" s="31">
        <v>5.7</v>
      </c>
      <c r="C178" s="31">
        <f>AVERAGE(B117:B177)</f>
        <v>4.45409836065574</v>
      </c>
      <c r="D178" s="31">
        <f>B178-C178</f>
        <v>1.24590163934426</v>
      </c>
      <c r="E178" s="37"/>
    </row>
    <row r="179" ht="15.35" customHeight="1">
      <c r="A179" s="43">
        <v>24838</v>
      </c>
      <c r="B179" s="31">
        <v>5.53</v>
      </c>
      <c r="C179" s="31">
        <f>AVERAGE(B118:B178)</f>
        <v>4.48327868852459</v>
      </c>
      <c r="D179" s="31">
        <f>B179-C179</f>
        <v>1.04672131147541</v>
      </c>
      <c r="E179" s="37"/>
    </row>
    <row r="180" ht="15.35" customHeight="1">
      <c r="A180" s="43">
        <v>24869</v>
      </c>
      <c r="B180" s="31">
        <v>5.56</v>
      </c>
      <c r="C180" s="31">
        <f>AVERAGE(B119:B179)</f>
        <v>4.51065573770492</v>
      </c>
      <c r="D180" s="31">
        <f>B180-C180</f>
        <v>1.04934426229508</v>
      </c>
      <c r="E180" s="37"/>
    </row>
    <row r="181" ht="15.35" customHeight="1">
      <c r="A181" s="43">
        <v>24898</v>
      </c>
      <c r="B181" s="31">
        <v>5.74</v>
      </c>
      <c r="C181" s="31">
        <f>AVERAGE(B120:B180)</f>
        <v>4.53901639344262</v>
      </c>
      <c r="D181" s="31">
        <f>B181-C181</f>
        <v>1.20098360655738</v>
      </c>
      <c r="E181" s="37"/>
    </row>
    <row r="182" ht="15.35" customHeight="1">
      <c r="A182" s="43">
        <v>24929</v>
      </c>
      <c r="B182" s="31">
        <v>5.64</v>
      </c>
      <c r="C182" s="31">
        <f>AVERAGE(B121:B181)</f>
        <v>4.56885245901639</v>
      </c>
      <c r="D182" s="31">
        <f>B182-C182</f>
        <v>1.07114754098361</v>
      </c>
      <c r="E182" s="37"/>
    </row>
    <row r="183" ht="15.35" customHeight="1">
      <c r="A183" s="43">
        <v>24959</v>
      </c>
      <c r="B183" s="31">
        <v>5.87</v>
      </c>
      <c r="C183" s="31">
        <f>AVERAGE(B122:B182)</f>
        <v>4.59688524590164</v>
      </c>
      <c r="D183" s="31">
        <f>B183-C183</f>
        <v>1.27311475409836</v>
      </c>
      <c r="E183" s="37"/>
    </row>
    <row r="184" ht="15.35" customHeight="1">
      <c r="A184" s="43">
        <v>24990</v>
      </c>
      <c r="B184" s="31">
        <v>5.72</v>
      </c>
      <c r="C184" s="31">
        <f>AVERAGE(B123:B183)</f>
        <v>4.62803278688525</v>
      </c>
      <c r="D184" s="31">
        <f>B184-C184</f>
        <v>1.09196721311475</v>
      </c>
      <c r="E184" s="37"/>
    </row>
    <row r="185" ht="15.35" customHeight="1">
      <c r="A185" s="43">
        <v>25020</v>
      </c>
      <c r="B185" s="31">
        <v>5.5</v>
      </c>
      <c r="C185" s="31">
        <f>AVERAGE(B124:B184)</f>
        <v>4.65737704918033</v>
      </c>
      <c r="D185" s="31">
        <f>B185-C185</f>
        <v>0.84262295081967</v>
      </c>
      <c r="E185" s="37"/>
    </row>
    <row r="186" ht="15.35" customHeight="1">
      <c r="A186" s="43">
        <v>25051</v>
      </c>
      <c r="B186" s="31">
        <v>5.42</v>
      </c>
      <c r="C186" s="31">
        <f>AVERAGE(B125:B185)</f>
        <v>4.68213114754098</v>
      </c>
      <c r="D186" s="31">
        <f>B186-C186</f>
        <v>0.73786885245902</v>
      </c>
      <c r="E186" s="37"/>
    </row>
    <row r="187" ht="15.35" customHeight="1">
      <c r="A187" s="43">
        <v>25082</v>
      </c>
      <c r="B187" s="31">
        <v>5.46</v>
      </c>
      <c r="C187" s="31">
        <f>AVERAGE(B126:B186)</f>
        <v>4.70508196721311</v>
      </c>
      <c r="D187" s="31">
        <f>B187-C187</f>
        <v>0.75491803278689</v>
      </c>
      <c r="E187" s="37"/>
    </row>
    <row r="188" ht="15.35" customHeight="1">
      <c r="A188" s="43">
        <v>25112</v>
      </c>
      <c r="B188" s="31">
        <v>5.58</v>
      </c>
      <c r="C188" s="31">
        <f>AVERAGE(B127:B187)</f>
        <v>4.72901639344262</v>
      </c>
      <c r="D188" s="31">
        <f>B188-C188</f>
        <v>0.85098360655738</v>
      </c>
      <c r="E188" s="37"/>
    </row>
    <row r="189" ht="15.35" customHeight="1">
      <c r="A189" s="43">
        <v>25143</v>
      </c>
      <c r="B189" s="31">
        <v>5.7</v>
      </c>
      <c r="C189" s="31">
        <f>AVERAGE(B128:B188)</f>
        <v>4.75360655737705</v>
      </c>
      <c r="D189" s="31">
        <f>B189-C189</f>
        <v>0.94639344262295</v>
      </c>
      <c r="E189" s="37"/>
    </row>
    <row r="190" ht="15.35" customHeight="1">
      <c r="A190" s="43">
        <v>25173</v>
      </c>
      <c r="B190" s="31">
        <v>6.03</v>
      </c>
      <c r="C190" s="31">
        <f>AVERAGE(B129:B189)</f>
        <v>4.77967213114754</v>
      </c>
      <c r="D190" s="31">
        <f>B190-C190</f>
        <v>1.25032786885246</v>
      </c>
      <c r="E190" s="37"/>
    </row>
    <row r="191" ht="15.35" customHeight="1">
      <c r="A191" s="43">
        <v>25204</v>
      </c>
      <c r="B191" s="31">
        <v>6.04</v>
      </c>
      <c r="C191" s="31">
        <f>AVERAGE(B130:B190)</f>
        <v>4.81098360655738</v>
      </c>
      <c r="D191" s="31">
        <f>B191-C191</f>
        <v>1.22901639344262</v>
      </c>
      <c r="E191" s="37"/>
    </row>
    <row r="192" ht="15.35" customHeight="1">
      <c r="A192" s="43">
        <v>25235</v>
      </c>
      <c r="B192" s="31">
        <v>6.19</v>
      </c>
      <c r="C192" s="31">
        <f>AVERAGE(B131:B191)</f>
        <v>4.84229508196721</v>
      </c>
      <c r="D192" s="31">
        <f>B192-C192</f>
        <v>1.34770491803279</v>
      </c>
      <c r="E192" s="37"/>
    </row>
    <row r="193" ht="15.35" customHeight="1">
      <c r="A193" s="43">
        <v>25263</v>
      </c>
      <c r="B193" s="31">
        <v>6.3</v>
      </c>
      <c r="C193" s="31">
        <f>AVERAGE(B132:B192)</f>
        <v>4.87540983606557</v>
      </c>
      <c r="D193" s="31">
        <f>B193-C193</f>
        <v>1.42459016393443</v>
      </c>
      <c r="E193" s="37"/>
    </row>
    <row r="194" ht="15.35" customHeight="1">
      <c r="A194" s="43">
        <v>25294</v>
      </c>
      <c r="B194" s="31">
        <v>6.17</v>
      </c>
      <c r="C194" s="31">
        <f>AVERAGE(B133:B193)</f>
        <v>4.91065573770492</v>
      </c>
      <c r="D194" s="31">
        <f>B194-C194</f>
        <v>1.25934426229508</v>
      </c>
      <c r="E194" s="37"/>
    </row>
    <row r="195" ht="15.35" customHeight="1">
      <c r="A195" s="43">
        <v>25324</v>
      </c>
      <c r="B195" s="31">
        <v>6.32</v>
      </c>
      <c r="C195" s="31">
        <f>AVERAGE(B134:B194)</f>
        <v>4.94262295081967</v>
      </c>
      <c r="D195" s="31">
        <f>B195-C195</f>
        <v>1.37737704918033</v>
      </c>
      <c r="E195" s="37"/>
    </row>
    <row r="196" ht="15.35" customHeight="1">
      <c r="A196" s="43">
        <v>25355</v>
      </c>
      <c r="B196" s="31">
        <v>6.57</v>
      </c>
      <c r="C196" s="31">
        <f>AVERAGE(B135:B195)</f>
        <v>4.97688524590164</v>
      </c>
      <c r="D196" s="31">
        <f>B196-C196</f>
        <v>1.59311475409836</v>
      </c>
      <c r="E196" s="37"/>
    </row>
    <row r="197" ht="15.35" customHeight="1">
      <c r="A197" s="43">
        <v>25385</v>
      </c>
      <c r="B197" s="31">
        <v>6.72</v>
      </c>
      <c r="C197" s="31">
        <f>AVERAGE(B136:B196)</f>
        <v>5.01573770491803</v>
      </c>
      <c r="D197" s="31">
        <f>B197-C197</f>
        <v>1.70426229508197</v>
      </c>
      <c r="E197" s="37"/>
    </row>
    <row r="198" ht="15.35" customHeight="1">
      <c r="A198" s="43">
        <v>25416</v>
      </c>
      <c r="B198" s="31">
        <v>6.69</v>
      </c>
      <c r="C198" s="31">
        <f>AVERAGE(B137:B197)</f>
        <v>5.05754098360656</v>
      </c>
      <c r="D198" s="31">
        <f>B198-C198</f>
        <v>1.63245901639344</v>
      </c>
      <c r="E198" s="37"/>
    </row>
    <row r="199" ht="15.35" customHeight="1">
      <c r="A199" s="43">
        <v>25447</v>
      </c>
      <c r="B199" s="31">
        <v>7.16</v>
      </c>
      <c r="C199" s="31">
        <f>AVERAGE(B138:B198)</f>
        <v>5.09852459016393</v>
      </c>
      <c r="D199" s="31">
        <f>B199-C199</f>
        <v>2.06147540983607</v>
      </c>
      <c r="E199" s="37"/>
    </row>
    <row r="200" ht="15.35" customHeight="1">
      <c r="A200" s="43">
        <v>25477</v>
      </c>
      <c r="B200" s="31">
        <v>7.1</v>
      </c>
      <c r="C200" s="31">
        <f>AVERAGE(B139:B199)</f>
        <v>5.1472131147541</v>
      </c>
      <c r="D200" s="31">
        <f>B200-C200</f>
        <v>1.9527868852459</v>
      </c>
      <c r="E200" s="37"/>
    </row>
    <row r="201" ht="15.35" customHeight="1">
      <c r="A201" s="43">
        <v>25508</v>
      </c>
      <c r="B201" s="31">
        <v>7.14</v>
      </c>
      <c r="C201" s="31">
        <f>AVERAGE(B140:B200)</f>
        <v>5.19475409836066</v>
      </c>
      <c r="D201" s="31">
        <f>B201-C201</f>
        <v>1.94524590163934</v>
      </c>
      <c r="E201" s="37"/>
    </row>
    <row r="202" ht="15.35" customHeight="1">
      <c r="A202" s="43">
        <v>25538</v>
      </c>
      <c r="B202" s="31">
        <v>7.65</v>
      </c>
      <c r="C202" s="31">
        <f>AVERAGE(B141:B201)</f>
        <v>5.24311475409836</v>
      </c>
      <c r="D202" s="31">
        <f>B202-C202</f>
        <v>2.40688524590164</v>
      </c>
      <c r="E202" s="37"/>
    </row>
    <row r="203" ht="15.35" customHeight="1">
      <c r="A203" s="43">
        <v>25569</v>
      </c>
      <c r="B203" s="31">
        <v>7.79</v>
      </c>
      <c r="C203" s="31">
        <f>AVERAGE(B142:B202)</f>
        <v>5.30049180327869</v>
      </c>
      <c r="D203" s="31">
        <f>B203-C203</f>
        <v>2.48950819672131</v>
      </c>
      <c r="E203" s="37"/>
    </row>
    <row r="204" ht="15.35" customHeight="1">
      <c r="A204" s="43">
        <v>25600</v>
      </c>
      <c r="B204" s="31">
        <v>7.24</v>
      </c>
      <c r="C204" s="31">
        <f>AVERAGE(B143:B203)</f>
        <v>5.35967213114754</v>
      </c>
      <c r="D204" s="31">
        <f>B204-C204</f>
        <v>1.88032786885246</v>
      </c>
      <c r="E204" s="37"/>
    </row>
    <row r="205" ht="15.35" customHeight="1">
      <c r="A205" s="43">
        <v>25628</v>
      </c>
      <c r="B205" s="31">
        <v>7.07</v>
      </c>
      <c r="C205" s="31">
        <f>AVERAGE(B144:B204)</f>
        <v>5.40967213114754</v>
      </c>
      <c r="D205" s="31">
        <f>B205-C205</f>
        <v>1.66032786885246</v>
      </c>
      <c r="E205" s="37"/>
    </row>
    <row r="206" ht="15.35" customHeight="1">
      <c r="A206" s="43">
        <v>25659</v>
      </c>
      <c r="B206" s="31">
        <v>7.39</v>
      </c>
      <c r="C206" s="31">
        <f>AVERAGE(B145:B205)</f>
        <v>5.45655737704918</v>
      </c>
      <c r="D206" s="31">
        <f>B206-C206</f>
        <v>1.93344262295082</v>
      </c>
      <c r="E206" s="37"/>
    </row>
    <row r="207" ht="15.35" customHeight="1">
      <c r="A207" s="43">
        <v>25689</v>
      </c>
      <c r="B207" s="31">
        <v>7.91</v>
      </c>
      <c r="C207" s="31">
        <f>AVERAGE(B146:B206)</f>
        <v>5.50868852459016</v>
      </c>
      <c r="D207" s="31">
        <f>B207-C207</f>
        <v>2.40131147540984</v>
      </c>
      <c r="E207" s="37"/>
    </row>
    <row r="208" ht="15.35" customHeight="1">
      <c r="A208" s="43">
        <v>25720</v>
      </c>
      <c r="B208" s="31">
        <v>7.84</v>
      </c>
      <c r="C208" s="31">
        <f>AVERAGE(B147:B207)</f>
        <v>5.56950819672131</v>
      </c>
      <c r="D208" s="31">
        <f>B208-C208</f>
        <v>2.27049180327869</v>
      </c>
      <c r="E208" s="37"/>
    </row>
    <row r="209" ht="15.35" customHeight="1">
      <c r="A209" s="43">
        <v>25750</v>
      </c>
      <c r="B209" s="31">
        <v>7.46</v>
      </c>
      <c r="C209" s="31">
        <f>AVERAGE(B148:B208)</f>
        <v>5.62901639344262</v>
      </c>
      <c r="D209" s="31">
        <f>B209-C209</f>
        <v>1.83098360655738</v>
      </c>
      <c r="E209" s="37"/>
    </row>
    <row r="210" ht="15.35" customHeight="1">
      <c r="A210" s="43">
        <v>25781</v>
      </c>
      <c r="B210" s="31">
        <v>7.53</v>
      </c>
      <c r="C210" s="31">
        <f>AVERAGE(B149:B209)</f>
        <v>5.68229508196721</v>
      </c>
      <c r="D210" s="31">
        <f>B210-C210</f>
        <v>1.84770491803279</v>
      </c>
      <c r="E210" s="37"/>
    </row>
    <row r="211" ht="15.35" customHeight="1">
      <c r="A211" s="43">
        <v>25812</v>
      </c>
      <c r="B211" s="31">
        <v>7.39</v>
      </c>
      <c r="C211" s="31">
        <f>AVERAGE(B150:B210)</f>
        <v>5.73688524590164</v>
      </c>
      <c r="D211" s="31">
        <f>B211-C211</f>
        <v>1.65311475409836</v>
      </c>
      <c r="E211" s="37"/>
    </row>
    <row r="212" ht="15.35" customHeight="1">
      <c r="A212" s="43">
        <v>25842</v>
      </c>
      <c r="B212" s="31">
        <v>7.33</v>
      </c>
      <c r="C212" s="31">
        <f>AVERAGE(B151:B211)</f>
        <v>5.7883606557377</v>
      </c>
      <c r="D212" s="31">
        <f>B212-C212</f>
        <v>1.5416393442623</v>
      </c>
      <c r="E212" s="37"/>
    </row>
    <row r="213" ht="15.35" customHeight="1">
      <c r="A213" s="43">
        <v>25873</v>
      </c>
      <c r="B213" s="31">
        <v>6.84</v>
      </c>
      <c r="C213" s="31">
        <f>AVERAGE(B152:B212)</f>
        <v>5.83819672131148</v>
      </c>
      <c r="D213" s="31">
        <f>B213-C213</f>
        <v>1.00180327868852</v>
      </c>
      <c r="E213" s="37"/>
    </row>
    <row r="214" ht="15.35" customHeight="1">
      <c r="A214" s="43">
        <v>25903</v>
      </c>
      <c r="B214" s="31">
        <v>6.39</v>
      </c>
      <c r="C214" s="31">
        <f>AVERAGE(B153:B213)</f>
        <v>5.87901639344262</v>
      </c>
      <c r="D214" s="31">
        <f>B214-C214</f>
        <v>0.51098360655738</v>
      </c>
      <c r="E214" s="37"/>
    </row>
    <row r="215" ht="15.35" customHeight="1">
      <c r="A215" s="43">
        <v>25934</v>
      </c>
      <c r="B215" s="31">
        <v>6.24</v>
      </c>
      <c r="C215" s="31">
        <f>AVERAGE(B154:B214)</f>
        <v>5.91081967213115</v>
      </c>
      <c r="D215" s="31">
        <f>B215-C215</f>
        <v>0.32918032786885</v>
      </c>
      <c r="E215" s="37"/>
    </row>
    <row r="216" ht="15.35" customHeight="1">
      <c r="A216" s="43">
        <v>25965</v>
      </c>
      <c r="B216" s="31">
        <v>6.11</v>
      </c>
      <c r="C216" s="31">
        <f>AVERAGE(B155:B215)</f>
        <v>5.93737704918033</v>
      </c>
      <c r="D216" s="31">
        <f>B216-C216</f>
        <v>0.17262295081967</v>
      </c>
      <c r="E216" s="37"/>
    </row>
    <row r="217" ht="15.35" customHeight="1">
      <c r="A217" s="43">
        <v>25993</v>
      </c>
      <c r="B217" s="31">
        <v>5.7</v>
      </c>
      <c r="C217" s="31">
        <f>AVERAGE(B156:B216)</f>
        <v>5.96196721311475</v>
      </c>
      <c r="D217" s="31">
        <f>B217-C217</f>
        <v>-0.26196721311475</v>
      </c>
      <c r="E217" s="37"/>
    </row>
    <row r="218" ht="15.35" customHeight="1">
      <c r="A218" s="43">
        <v>26024</v>
      </c>
      <c r="B218" s="31">
        <v>5.83</v>
      </c>
      <c r="C218" s="31">
        <f>AVERAGE(B157:B217)</f>
        <v>5.97622950819672</v>
      </c>
      <c r="D218" s="31">
        <f>B218-C218</f>
        <v>-0.14622950819672</v>
      </c>
      <c r="E218" s="37"/>
    </row>
    <row r="219" ht="15.35" customHeight="1">
      <c r="A219" s="43">
        <v>26054</v>
      </c>
      <c r="B219" s="31">
        <v>6.39</v>
      </c>
      <c r="C219" s="31">
        <f>AVERAGE(B158:B218)</f>
        <v>5.99196721311475</v>
      </c>
      <c r="D219" s="31">
        <f>B219-C219</f>
        <v>0.39803278688525</v>
      </c>
      <c r="E219" s="37"/>
    </row>
    <row r="220" ht="15.35" customHeight="1">
      <c r="A220" s="43">
        <v>26085</v>
      </c>
      <c r="B220" s="31">
        <v>6.52</v>
      </c>
      <c r="C220" s="31">
        <f>AVERAGE(B159:B219)</f>
        <v>6.01885245901639</v>
      </c>
      <c r="D220" s="31">
        <f>B220-C220</f>
        <v>0.50114754098361</v>
      </c>
      <c r="E220" s="37"/>
    </row>
    <row r="221" ht="15.35" customHeight="1">
      <c r="A221" s="43">
        <v>26115</v>
      </c>
      <c r="B221" s="31">
        <v>6.73</v>
      </c>
      <c r="C221" s="31">
        <f>AVERAGE(B160:B220)</f>
        <v>6.04737704918033</v>
      </c>
      <c r="D221" s="31">
        <f>B221-C221</f>
        <v>0.6826229508196699</v>
      </c>
      <c r="E221" s="37"/>
    </row>
    <row r="222" ht="15.35" customHeight="1">
      <c r="A222" s="43">
        <v>26146</v>
      </c>
      <c r="B222" s="31">
        <v>6.58</v>
      </c>
      <c r="C222" s="31">
        <f>AVERAGE(B161:B221)</f>
        <v>6.07885245901639</v>
      </c>
      <c r="D222" s="31">
        <f>B222-C222</f>
        <v>0.50114754098361</v>
      </c>
      <c r="E222" s="37"/>
    </row>
    <row r="223" ht="15.35" customHeight="1">
      <c r="A223" s="43">
        <v>26177</v>
      </c>
      <c r="B223" s="31">
        <v>6.14</v>
      </c>
      <c r="C223" s="31">
        <f>AVERAGE(B162:B222)</f>
        <v>6.1044262295082</v>
      </c>
      <c r="D223" s="31">
        <f>B223-C223</f>
        <v>0.0355737704918</v>
      </c>
      <c r="E223" s="37"/>
    </row>
    <row r="224" ht="15.35" customHeight="1">
      <c r="A224" s="43">
        <v>26207</v>
      </c>
      <c r="B224" s="31">
        <v>5.93</v>
      </c>
      <c r="C224" s="31">
        <f>AVERAGE(B163:B223)</f>
        <v>6.11950819672131</v>
      </c>
      <c r="D224" s="31">
        <f>B224-C224</f>
        <v>-0.18950819672131</v>
      </c>
      <c r="E224" s="37"/>
    </row>
    <row r="225" ht="15.35" customHeight="1">
      <c r="A225" s="43">
        <v>26238</v>
      </c>
      <c r="B225" s="31">
        <v>5.81</v>
      </c>
      <c r="C225" s="31">
        <f>AVERAGE(B164:B224)</f>
        <v>6.13180327868852</v>
      </c>
      <c r="D225" s="31">
        <f>B225-C225</f>
        <v>-0.32180327868852</v>
      </c>
      <c r="E225" s="37"/>
    </row>
    <row r="226" ht="15.35" customHeight="1">
      <c r="A226" s="43">
        <v>26268</v>
      </c>
      <c r="B226" s="31">
        <v>5.93</v>
      </c>
      <c r="C226" s="31">
        <f>AVERAGE(B165:B225)</f>
        <v>6.14491803278689</v>
      </c>
      <c r="D226" s="31">
        <f>B226-C226</f>
        <v>-0.21491803278689</v>
      </c>
      <c r="E226" s="37"/>
    </row>
    <row r="227" ht="15.35" customHeight="1">
      <c r="A227" s="43">
        <v>26299</v>
      </c>
      <c r="B227" s="31">
        <v>5.95</v>
      </c>
      <c r="C227" s="31">
        <f>AVERAGE(B166:B226)</f>
        <v>6.15754098360656</v>
      </c>
      <c r="D227" s="31">
        <f>B227-C227</f>
        <v>-0.20754098360656</v>
      </c>
      <c r="E227" s="37"/>
    </row>
    <row r="228" ht="15.35" customHeight="1">
      <c r="A228" s="43">
        <v>26330</v>
      </c>
      <c r="B228" s="31">
        <v>6.08</v>
      </c>
      <c r="C228" s="31">
        <f>AVERAGE(B167:B227)</f>
        <v>6.17573770491803</v>
      </c>
      <c r="D228" s="31">
        <f>B228-C228</f>
        <v>-0.09573770491803001</v>
      </c>
      <c r="E228" s="37"/>
    </row>
    <row r="229" ht="15.35" customHeight="1">
      <c r="A229" s="43">
        <v>26359</v>
      </c>
      <c r="B229" s="31">
        <v>6.07</v>
      </c>
      <c r="C229" s="31">
        <f>AVERAGE(B168:B228)</f>
        <v>6.20032786885246</v>
      </c>
      <c r="D229" s="31">
        <f>B229-C229</f>
        <v>-0.13032786885246</v>
      </c>
      <c r="E229" s="37"/>
    </row>
    <row r="230" ht="15.35" customHeight="1">
      <c r="A230" s="43">
        <v>26390</v>
      </c>
      <c r="B230" s="31">
        <v>6.19</v>
      </c>
      <c r="C230" s="31">
        <f>AVERAGE(B169:B229)</f>
        <v>6.22393442622951</v>
      </c>
      <c r="D230" s="31">
        <f>B230-C230</f>
        <v>-0.03393442622951</v>
      </c>
      <c r="E230" s="37"/>
    </row>
    <row r="231" ht="15.35" customHeight="1">
      <c r="A231" s="43">
        <v>26420</v>
      </c>
      <c r="B231" s="31">
        <v>6.13</v>
      </c>
      <c r="C231" s="31">
        <f>AVERAGE(B170:B230)</f>
        <v>6.25098360655738</v>
      </c>
      <c r="D231" s="31">
        <f>B231-C231</f>
        <v>-0.12098360655738</v>
      </c>
      <c r="E231" s="37"/>
    </row>
    <row r="232" ht="15.35" customHeight="1">
      <c r="A232" s="43">
        <v>26451</v>
      </c>
      <c r="B232" s="31">
        <v>6.11</v>
      </c>
      <c r="C232" s="31">
        <f>AVERAGE(B171:B231)</f>
        <v>6.27622950819672</v>
      </c>
      <c r="D232" s="31">
        <f>B232-C232</f>
        <v>-0.16622950819672</v>
      </c>
      <c r="E232" s="37"/>
    </row>
    <row r="233" ht="15.35" customHeight="1">
      <c r="A233" s="43">
        <v>26481</v>
      </c>
      <c r="B233" s="31">
        <v>6.11</v>
      </c>
      <c r="C233" s="31">
        <f>AVERAGE(B172:B232)</f>
        <v>6.29688524590164</v>
      </c>
      <c r="D233" s="31">
        <f>B233-C233</f>
        <v>-0.18688524590164</v>
      </c>
      <c r="E233" s="37"/>
    </row>
    <row r="234" ht="15.35" customHeight="1">
      <c r="A234" s="43">
        <v>26512</v>
      </c>
      <c r="B234" s="31">
        <v>6.21</v>
      </c>
      <c r="C234" s="31">
        <f>AVERAGE(B173:B233)</f>
        <v>6.31475409836066</v>
      </c>
      <c r="D234" s="31">
        <f>B234-C234</f>
        <v>-0.10475409836066</v>
      </c>
      <c r="E234" s="37"/>
    </row>
    <row r="235" ht="15.35" customHeight="1">
      <c r="A235" s="43">
        <v>26543</v>
      </c>
      <c r="B235" s="31">
        <v>6.55</v>
      </c>
      <c r="C235" s="31">
        <f>AVERAGE(B174:B234)</f>
        <v>6.33196721311475</v>
      </c>
      <c r="D235" s="31">
        <f>B235-C235</f>
        <v>0.21803278688525</v>
      </c>
      <c r="E235" s="37"/>
    </row>
    <row r="236" ht="15.35" customHeight="1">
      <c r="A236" s="43">
        <v>26573</v>
      </c>
      <c r="B236" s="31">
        <v>6.48</v>
      </c>
      <c r="C236" s="31">
        <f>AVERAGE(B175:B235)</f>
        <v>6.3527868852459</v>
      </c>
      <c r="D236" s="31">
        <f>B236-C236</f>
        <v>0.1272131147541</v>
      </c>
      <c r="E236" s="37"/>
    </row>
    <row r="237" ht="15.35" customHeight="1">
      <c r="A237" s="43">
        <v>26604</v>
      </c>
      <c r="B237" s="31">
        <v>6.28</v>
      </c>
      <c r="C237" s="31">
        <f>AVERAGE(B176:B236)</f>
        <v>6.37213114754098</v>
      </c>
      <c r="D237" s="31">
        <f>B237-C237</f>
        <v>-0.09213114754097999</v>
      </c>
      <c r="E237" s="37"/>
    </row>
    <row r="238" ht="15.35" customHeight="1">
      <c r="A238" s="43">
        <v>26634</v>
      </c>
      <c r="B238" s="31">
        <v>6.36</v>
      </c>
      <c r="C238" s="31">
        <f>AVERAGE(B177:B237)</f>
        <v>6.38524590163934</v>
      </c>
      <c r="D238" s="31">
        <f>B238-C238</f>
        <v>-0.02524590163934</v>
      </c>
      <c r="E238" s="37"/>
    </row>
    <row r="239" ht="15.35" customHeight="1">
      <c r="A239" s="43">
        <v>26665</v>
      </c>
      <c r="B239" s="31">
        <v>6.46</v>
      </c>
      <c r="C239" s="31">
        <f>AVERAGE(B178:B238)</f>
        <v>6.39524590163934</v>
      </c>
      <c r="D239" s="31">
        <f>B239-C239</f>
        <v>0.06475409836066</v>
      </c>
      <c r="E239" s="37"/>
    </row>
    <row r="240" ht="15.35" customHeight="1">
      <c r="A240" s="43">
        <v>26696</v>
      </c>
      <c r="B240" s="31">
        <v>6.64</v>
      </c>
      <c r="C240" s="31">
        <f>AVERAGE(B179:B239)</f>
        <v>6.40770491803279</v>
      </c>
      <c r="D240" s="31">
        <f>B240-C240</f>
        <v>0.23229508196721</v>
      </c>
      <c r="E240" s="37"/>
    </row>
    <row r="241" ht="15.35" customHeight="1">
      <c r="A241" s="43">
        <v>26724</v>
      </c>
      <c r="B241" s="31">
        <v>6.71</v>
      </c>
      <c r="C241" s="31">
        <f>AVERAGE(B180:B240)</f>
        <v>6.42590163934426</v>
      </c>
      <c r="D241" s="31">
        <f>B241-C241</f>
        <v>0.28409836065574</v>
      </c>
      <c r="E241" s="37"/>
    </row>
    <row r="242" ht="15.35" customHeight="1">
      <c r="A242" s="43">
        <v>26755</v>
      </c>
      <c r="B242" s="31">
        <v>6.67</v>
      </c>
      <c r="C242" s="31">
        <f>AVERAGE(B181:B241)</f>
        <v>6.44475409836066</v>
      </c>
      <c r="D242" s="31">
        <f>B242-C242</f>
        <v>0.22524590163934</v>
      </c>
      <c r="E242" s="37"/>
    </row>
    <row r="243" ht="15.35" customHeight="1">
      <c r="A243" s="43">
        <v>26785</v>
      </c>
      <c r="B243" s="31">
        <v>6.85</v>
      </c>
      <c r="C243" s="31">
        <f>AVERAGE(B182:B242)</f>
        <v>6.46</v>
      </c>
      <c r="D243" s="31">
        <f>B243-C243</f>
        <v>0.39</v>
      </c>
      <c r="E243" s="37"/>
    </row>
    <row r="244" ht="15.35" customHeight="1">
      <c r="A244" s="43">
        <v>26816</v>
      </c>
      <c r="B244" s="31">
        <v>6.9</v>
      </c>
      <c r="C244" s="31">
        <f>AVERAGE(B183:B243)</f>
        <v>6.47983606557377</v>
      </c>
      <c r="D244" s="31">
        <f>B244-C244</f>
        <v>0.42016393442623</v>
      </c>
      <c r="E244" s="37"/>
    </row>
    <row r="245" ht="15.35" customHeight="1">
      <c r="A245" s="43">
        <v>26846</v>
      </c>
      <c r="B245" s="31">
        <v>7.13</v>
      </c>
      <c r="C245" s="31">
        <f>AVERAGE(B184:B244)</f>
        <v>6.49672131147541</v>
      </c>
      <c r="D245" s="31">
        <f>B245-C245</f>
        <v>0.63327868852459</v>
      </c>
      <c r="E245" s="37"/>
    </row>
    <row r="246" ht="15.35" customHeight="1">
      <c r="A246" s="43">
        <v>26877</v>
      </c>
      <c r="B246" s="31">
        <v>7.4</v>
      </c>
      <c r="C246" s="31">
        <f>AVERAGE(B185:B245)</f>
        <v>6.51983606557377</v>
      </c>
      <c r="D246" s="31">
        <f>B246-C246</f>
        <v>0.88016393442623</v>
      </c>
      <c r="E246" s="37"/>
    </row>
    <row r="247" ht="15.35" customHeight="1">
      <c r="A247" s="43">
        <v>26908</v>
      </c>
      <c r="B247" s="31">
        <v>7.09</v>
      </c>
      <c r="C247" s="31">
        <f>AVERAGE(B186:B246)</f>
        <v>6.55098360655738</v>
      </c>
      <c r="D247" s="31">
        <f>B247-C247</f>
        <v>0.53901639344262</v>
      </c>
      <c r="E247" s="37"/>
    </row>
    <row r="248" ht="15.35" customHeight="1">
      <c r="A248" s="43">
        <v>26938</v>
      </c>
      <c r="B248" s="31">
        <v>6.79</v>
      </c>
      <c r="C248" s="31">
        <f>AVERAGE(B187:B247)</f>
        <v>6.5783606557377</v>
      </c>
      <c r="D248" s="31">
        <f>B248-C248</f>
        <v>0.2116393442623</v>
      </c>
      <c r="E248" s="37"/>
    </row>
    <row r="249" ht="15.35" customHeight="1">
      <c r="A249" s="43">
        <v>26969</v>
      </c>
      <c r="B249" s="31">
        <v>6.73</v>
      </c>
      <c r="C249" s="31">
        <f>AVERAGE(B188:B248)</f>
        <v>6.60016393442623</v>
      </c>
      <c r="D249" s="31">
        <f>B249-C249</f>
        <v>0.12983606557377</v>
      </c>
      <c r="E249" s="37"/>
    </row>
    <row r="250" ht="15.35" customHeight="1">
      <c r="A250" s="43">
        <v>26999</v>
      </c>
      <c r="B250" s="31">
        <v>6.74</v>
      </c>
      <c r="C250" s="31">
        <f>AVERAGE(B189:B249)</f>
        <v>6.61901639344262</v>
      </c>
      <c r="D250" s="31">
        <f>B250-C250</f>
        <v>0.12098360655738</v>
      </c>
      <c r="E250" s="37"/>
    </row>
    <row r="251" ht="15.35" customHeight="1">
      <c r="A251" s="43">
        <v>27030</v>
      </c>
      <c r="B251" s="31">
        <v>6.99</v>
      </c>
      <c r="C251" s="31">
        <f>AVERAGE(B190:B250)</f>
        <v>6.63606557377049</v>
      </c>
      <c r="D251" s="31">
        <f>B251-C251</f>
        <v>0.35393442622951</v>
      </c>
      <c r="E251" s="37"/>
    </row>
    <row r="252" ht="15.35" customHeight="1">
      <c r="A252" s="43">
        <v>27061</v>
      </c>
      <c r="B252" s="31">
        <v>6.96</v>
      </c>
      <c r="C252" s="31">
        <f>AVERAGE(B191:B251)</f>
        <v>6.65180327868852</v>
      </c>
      <c r="D252" s="31">
        <f>B252-C252</f>
        <v>0.30819672131148</v>
      </c>
      <c r="E252" s="37"/>
    </row>
    <row r="253" ht="15.35" customHeight="1">
      <c r="A253" s="43">
        <v>27089</v>
      </c>
      <c r="B253" s="31">
        <v>7.21</v>
      </c>
      <c r="C253" s="31">
        <f>AVERAGE(B192:B252)</f>
        <v>6.66688524590164</v>
      </c>
      <c r="D253" s="31">
        <f>B253-C253</f>
        <v>0.54311475409836</v>
      </c>
      <c r="E253" s="37"/>
    </row>
    <row r="254" ht="15.35" customHeight="1">
      <c r="A254" s="43">
        <v>27120</v>
      </c>
      <c r="B254" s="31">
        <v>7.51</v>
      </c>
      <c r="C254" s="31">
        <f>AVERAGE(B193:B253)</f>
        <v>6.68360655737705</v>
      </c>
      <c r="D254" s="31">
        <f>B254-C254</f>
        <v>0.82639344262295</v>
      </c>
      <c r="E254" s="37"/>
    </row>
    <row r="255" ht="15.35" customHeight="1">
      <c r="A255" s="43">
        <v>27150</v>
      </c>
      <c r="B255" s="31">
        <v>7.58</v>
      </c>
      <c r="C255" s="31">
        <f>AVERAGE(B194:B254)</f>
        <v>6.70344262295082</v>
      </c>
      <c r="D255" s="31">
        <f>B255-C255</f>
        <v>0.87655737704918</v>
      </c>
      <c r="E255" s="37"/>
    </row>
    <row r="256" ht="15.35" customHeight="1">
      <c r="A256" s="43">
        <v>27181</v>
      </c>
      <c r="B256" s="31">
        <v>7.54</v>
      </c>
      <c r="C256" s="31">
        <f>AVERAGE(B195:B255)</f>
        <v>6.72655737704918</v>
      </c>
      <c r="D256" s="31">
        <f>B256-C256</f>
        <v>0.81344262295082</v>
      </c>
      <c r="E256" s="37"/>
    </row>
    <row r="257" ht="15.35" customHeight="1">
      <c r="A257" s="43">
        <v>27211</v>
      </c>
      <c r="B257" s="31">
        <v>7.81</v>
      </c>
      <c r="C257" s="31">
        <f>AVERAGE(B196:B256)</f>
        <v>6.74655737704918</v>
      </c>
      <c r="D257" s="31">
        <f>B257-C257</f>
        <v>1.06344262295082</v>
      </c>
      <c r="E257" s="37"/>
    </row>
    <row r="258" ht="15.35" customHeight="1">
      <c r="A258" s="43">
        <v>27242</v>
      </c>
      <c r="B258" s="31">
        <v>8.039999999999999</v>
      </c>
      <c r="C258" s="31">
        <f>AVERAGE(B197:B257)</f>
        <v>6.76688524590164</v>
      </c>
      <c r="D258" s="31">
        <f>B258-C258</f>
        <v>1.27311475409836</v>
      </c>
      <c r="E258" s="37"/>
    </row>
    <row r="259" ht="15.35" customHeight="1">
      <c r="A259" s="43">
        <v>27273</v>
      </c>
      <c r="B259" s="31">
        <v>8.039999999999999</v>
      </c>
      <c r="C259" s="31">
        <f>AVERAGE(B198:B258)</f>
        <v>6.78852459016393</v>
      </c>
      <c r="D259" s="31">
        <f>B259-C259</f>
        <v>1.25147540983607</v>
      </c>
      <c r="E259" s="37"/>
    </row>
    <row r="260" ht="15.35" customHeight="1">
      <c r="A260" s="43">
        <v>27303</v>
      </c>
      <c r="B260" s="31">
        <v>7.9</v>
      </c>
      <c r="C260" s="31">
        <f>AVERAGE(B199:B259)</f>
        <v>6.81065573770492</v>
      </c>
      <c r="D260" s="31">
        <f>B260-C260</f>
        <v>1.08934426229508</v>
      </c>
      <c r="E260" s="37"/>
    </row>
    <row r="261" ht="15.35" customHeight="1">
      <c r="A261" s="43">
        <v>27334</v>
      </c>
      <c r="B261" s="31">
        <v>7.68</v>
      </c>
      <c r="C261" s="31">
        <f>AVERAGE(B200:B260)</f>
        <v>6.8227868852459</v>
      </c>
      <c r="D261" s="31">
        <f>B261-C261</f>
        <v>0.8572131147541</v>
      </c>
      <c r="E261" s="37"/>
    </row>
    <row r="262" ht="15.35" customHeight="1">
      <c r="A262" s="43">
        <v>27364</v>
      </c>
      <c r="B262" s="31">
        <v>7.43</v>
      </c>
      <c r="C262" s="31">
        <f>AVERAGE(B201:B261)</f>
        <v>6.83229508196721</v>
      </c>
      <c r="D262" s="31">
        <f>B262-C262</f>
        <v>0.59770491803279</v>
      </c>
      <c r="E262" s="37"/>
    </row>
    <row r="263" ht="15.35" customHeight="1">
      <c r="A263" s="43">
        <v>27395</v>
      </c>
      <c r="B263" s="31">
        <v>7.5</v>
      </c>
      <c r="C263" s="31">
        <f>AVERAGE(B202:B262)</f>
        <v>6.83704918032787</v>
      </c>
      <c r="D263" s="31">
        <f>B263-C263</f>
        <v>0.66295081967213</v>
      </c>
      <c r="E263" s="37"/>
    </row>
    <row r="264" ht="15.35" customHeight="1">
      <c r="A264" s="43">
        <v>27426</v>
      </c>
      <c r="B264" s="31">
        <v>7.39</v>
      </c>
      <c r="C264" s="31">
        <f>AVERAGE(B203:B263)</f>
        <v>6.83459016393443</v>
      </c>
      <c r="D264" s="31">
        <f>B264-C264</f>
        <v>0.55540983606557</v>
      </c>
      <c r="E264" s="37"/>
    </row>
    <row r="265" ht="15.35" customHeight="1">
      <c r="A265" s="43">
        <v>27454</v>
      </c>
      <c r="B265" s="31">
        <v>7.73</v>
      </c>
      <c r="C265" s="31">
        <f>AVERAGE(B204:B264)</f>
        <v>6.82803278688525</v>
      </c>
      <c r="D265" s="31">
        <f>B265-C265</f>
        <v>0.90196721311475</v>
      </c>
      <c r="E265" s="37"/>
    </row>
    <row r="266" ht="15.35" customHeight="1">
      <c r="A266" s="43">
        <v>27485</v>
      </c>
      <c r="B266" s="31">
        <v>8.23</v>
      </c>
      <c r="C266" s="31">
        <f>AVERAGE(B205:B265)</f>
        <v>6.83606557377049</v>
      </c>
      <c r="D266" s="31">
        <f>B266-C266</f>
        <v>1.39393442622951</v>
      </c>
      <c r="E266" s="37"/>
    </row>
    <row r="267" ht="15.35" customHeight="1">
      <c r="A267" s="43">
        <v>27515</v>
      </c>
      <c r="B267" s="31">
        <v>8.06</v>
      </c>
      <c r="C267" s="31">
        <f>AVERAGE(B206:B266)</f>
        <v>6.85508196721311</v>
      </c>
      <c r="D267" s="31">
        <f>B267-C267</f>
        <v>1.20491803278689</v>
      </c>
      <c r="E267" s="37"/>
    </row>
    <row r="268" ht="15.35" customHeight="1">
      <c r="A268" s="43">
        <v>27546</v>
      </c>
      <c r="B268" s="31">
        <v>7.86</v>
      </c>
      <c r="C268" s="31">
        <f>AVERAGE(B207:B267)</f>
        <v>6.86606557377049</v>
      </c>
      <c r="D268" s="31">
        <f>B268-C268</f>
        <v>0.99393442622951</v>
      </c>
      <c r="E268" s="37"/>
    </row>
    <row r="269" ht="15.35" customHeight="1">
      <c r="A269" s="43">
        <v>27576</v>
      </c>
      <c r="B269" s="31">
        <v>8.06</v>
      </c>
      <c r="C269" s="31">
        <f>AVERAGE(B208:B268)</f>
        <v>6.86524590163934</v>
      </c>
      <c r="D269" s="31">
        <f>B269-C269</f>
        <v>1.19475409836066</v>
      </c>
      <c r="E269" s="37"/>
    </row>
    <row r="270" ht="15.35" customHeight="1">
      <c r="A270" s="43">
        <v>27607</v>
      </c>
      <c r="B270" s="31">
        <v>8.4</v>
      </c>
      <c r="C270" s="31">
        <f>AVERAGE(B209:B269)</f>
        <v>6.86885245901639</v>
      </c>
      <c r="D270" s="31">
        <f>B270-C270</f>
        <v>1.53114754098361</v>
      </c>
      <c r="E270" s="37"/>
    </row>
    <row r="271" ht="15.35" customHeight="1">
      <c r="A271" s="43">
        <v>27638</v>
      </c>
      <c r="B271" s="31">
        <v>8.43</v>
      </c>
      <c r="C271" s="31">
        <f>AVERAGE(B210:B270)</f>
        <v>6.88426229508197</v>
      </c>
      <c r="D271" s="31">
        <f>B271-C271</f>
        <v>1.54573770491803</v>
      </c>
      <c r="E271" s="37"/>
    </row>
    <row r="272" ht="15.35" customHeight="1">
      <c r="A272" s="43">
        <v>27668</v>
      </c>
      <c r="B272" s="31">
        <v>8.140000000000001</v>
      </c>
      <c r="C272" s="31">
        <f>AVERAGE(B211:B271)</f>
        <v>6.89901639344262</v>
      </c>
      <c r="D272" s="31">
        <f>B272-C272</f>
        <v>1.24098360655738</v>
      </c>
      <c r="E272" s="37"/>
    </row>
    <row r="273" ht="15.35" customHeight="1">
      <c r="A273" s="43">
        <v>27699</v>
      </c>
      <c r="B273" s="31">
        <v>8.050000000000001</v>
      </c>
      <c r="C273" s="31">
        <f>AVERAGE(B212:B272)</f>
        <v>6.91131147540984</v>
      </c>
      <c r="D273" s="31">
        <f>B273-C273</f>
        <v>1.13868852459016</v>
      </c>
      <c r="E273" s="37"/>
    </row>
    <row r="274" ht="15.35" customHeight="1">
      <c r="A274" s="43">
        <v>27729</v>
      </c>
      <c r="B274" s="31">
        <v>8</v>
      </c>
      <c r="C274" s="31">
        <f>AVERAGE(B213:B273)</f>
        <v>6.92311475409836</v>
      </c>
      <c r="D274" s="31">
        <f>B274-C274</f>
        <v>1.07688524590164</v>
      </c>
      <c r="E274" s="37"/>
    </row>
    <row r="275" ht="15.35" customHeight="1">
      <c r="A275" s="43">
        <v>27760</v>
      </c>
      <c r="B275" s="31">
        <v>7.74</v>
      </c>
      <c r="C275" s="31">
        <f>AVERAGE(B214:B274)</f>
        <v>6.94213114754098</v>
      </c>
      <c r="D275" s="31">
        <f>B275-C275</f>
        <v>0.79786885245902</v>
      </c>
      <c r="E275" s="37"/>
    </row>
    <row r="276" ht="15.35" customHeight="1">
      <c r="A276" s="43">
        <v>27791</v>
      </c>
      <c r="B276" s="31">
        <v>7.79</v>
      </c>
      <c r="C276" s="31">
        <f>AVERAGE(B215:B275)</f>
        <v>6.96426229508197</v>
      </c>
      <c r="D276" s="31">
        <f>B276-C276</f>
        <v>0.82573770491803</v>
      </c>
      <c r="E276" s="37"/>
    </row>
    <row r="277" ht="15.35" customHeight="1">
      <c r="A277" s="43">
        <v>27820</v>
      </c>
      <c r="B277" s="31">
        <v>7.73</v>
      </c>
      <c r="C277" s="31">
        <f>AVERAGE(B216:B276)</f>
        <v>6.98967213114754</v>
      </c>
      <c r="D277" s="31">
        <f>B277-C277</f>
        <v>0.74032786885246</v>
      </c>
      <c r="E277" s="37"/>
    </row>
    <row r="278" ht="15.35" customHeight="1">
      <c r="A278" s="43">
        <v>27851</v>
      </c>
      <c r="B278" s="31">
        <v>7.56</v>
      </c>
      <c r="C278" s="31">
        <f>AVERAGE(B217:B277)</f>
        <v>7.01622950819672</v>
      </c>
      <c r="D278" s="31">
        <f>B278-C278</f>
        <v>0.54377049180328</v>
      </c>
      <c r="E278" s="37"/>
    </row>
    <row r="279" ht="15.35" customHeight="1">
      <c r="A279" s="43">
        <v>27881</v>
      </c>
      <c r="B279" s="31">
        <v>7.9</v>
      </c>
      <c r="C279" s="31">
        <f>AVERAGE(B218:B278)</f>
        <v>7.04672131147541</v>
      </c>
      <c r="D279" s="31">
        <f>B279-C279</f>
        <v>0.85327868852459</v>
      </c>
      <c r="E279" s="37"/>
    </row>
    <row r="280" ht="15.35" customHeight="1">
      <c r="A280" s="43">
        <v>27912</v>
      </c>
      <c r="B280" s="31">
        <v>7.86</v>
      </c>
      <c r="C280" s="31">
        <f>AVERAGE(B219:B279)</f>
        <v>7.08065573770492</v>
      </c>
      <c r="D280" s="31">
        <f>B280-C280</f>
        <v>0.77934426229508</v>
      </c>
      <c r="E280" s="37"/>
    </row>
    <row r="281" ht="15.35" customHeight="1">
      <c r="A281" s="43">
        <v>27942</v>
      </c>
      <c r="B281" s="31">
        <v>7.83</v>
      </c>
      <c r="C281" s="31">
        <f>AVERAGE(B220:B280)</f>
        <v>7.10475409836066</v>
      </c>
      <c r="D281" s="31">
        <f>B281-C281</f>
        <v>0.72524590163934</v>
      </c>
      <c r="E281" s="37"/>
    </row>
    <row r="282" ht="15.35" customHeight="1">
      <c r="A282" s="43">
        <v>27973</v>
      </c>
      <c r="B282" s="31">
        <v>7.77</v>
      </c>
      <c r="C282" s="31">
        <f>AVERAGE(B221:B281)</f>
        <v>7.12622950819672</v>
      </c>
      <c r="D282" s="31">
        <f>B282-C282</f>
        <v>0.6437704918032801</v>
      </c>
      <c r="E282" s="37"/>
    </row>
    <row r="283" ht="15.35" customHeight="1">
      <c r="A283" s="43">
        <v>28004</v>
      </c>
      <c r="B283" s="31">
        <v>7.59</v>
      </c>
      <c r="C283" s="31">
        <f>AVERAGE(B222:B282)</f>
        <v>7.14327868852459</v>
      </c>
      <c r="D283" s="31">
        <f>B283-C283</f>
        <v>0.44672131147541</v>
      </c>
      <c r="E283" s="37"/>
    </row>
    <row r="284" ht="15.35" customHeight="1">
      <c r="A284" s="43">
        <v>28034</v>
      </c>
      <c r="B284" s="31">
        <v>7.41</v>
      </c>
      <c r="C284" s="31">
        <f>AVERAGE(B223:B283)</f>
        <v>7.15983606557377</v>
      </c>
      <c r="D284" s="31">
        <f>B284-C284</f>
        <v>0.25016393442623</v>
      </c>
      <c r="E284" s="37"/>
    </row>
    <row r="285" ht="15.35" customHeight="1">
      <c r="A285" s="43">
        <v>28065</v>
      </c>
      <c r="B285" s="31">
        <v>7.29</v>
      </c>
      <c r="C285" s="31">
        <f>AVERAGE(B224:B284)</f>
        <v>7.18065573770492</v>
      </c>
      <c r="D285" s="31">
        <f>B285-C285</f>
        <v>0.10934426229508</v>
      </c>
      <c r="E285" s="37"/>
    </row>
    <row r="286" ht="15.35" customHeight="1">
      <c r="A286" s="43">
        <v>28095</v>
      </c>
      <c r="B286" s="31">
        <v>6.87</v>
      </c>
      <c r="C286" s="31">
        <f>AVERAGE(B225:B285)</f>
        <v>7.20295081967213</v>
      </c>
      <c r="D286" s="31">
        <f>B286-C286</f>
        <v>-0.33295081967213</v>
      </c>
      <c r="E286" s="37"/>
    </row>
    <row r="287" ht="15.35" customHeight="1">
      <c r="A287" s="43">
        <v>28126</v>
      </c>
      <c r="B287" s="31">
        <v>7.21</v>
      </c>
      <c r="C287" s="31">
        <f>AVERAGE(B226:B286)</f>
        <v>7.22032786885246</v>
      </c>
      <c r="D287" s="31">
        <f>B287-C287</f>
        <v>-0.01032786885246</v>
      </c>
      <c r="E287" s="37"/>
    </row>
    <row r="288" ht="15.35" customHeight="1">
      <c r="A288" s="43">
        <v>28157</v>
      </c>
      <c r="B288" s="31">
        <v>7.39</v>
      </c>
      <c r="C288" s="31">
        <f>AVERAGE(B227:B287)</f>
        <v>7.24131147540984</v>
      </c>
      <c r="D288" s="31">
        <f>B288-C288</f>
        <v>0.14868852459016</v>
      </c>
      <c r="E288" s="37"/>
    </row>
    <row r="289" ht="15.35" customHeight="1">
      <c r="A289" s="43">
        <v>28185</v>
      </c>
      <c r="B289" s="31">
        <v>7.46</v>
      </c>
      <c r="C289" s="31">
        <f>AVERAGE(B228:B288)</f>
        <v>7.26491803278689</v>
      </c>
      <c r="D289" s="31">
        <f>B289-C289</f>
        <v>0.19508196721311</v>
      </c>
      <c r="E289" s="37"/>
    </row>
    <row r="290" ht="15.35" customHeight="1">
      <c r="A290" s="43">
        <v>28216</v>
      </c>
      <c r="B290" s="31">
        <v>7.37</v>
      </c>
      <c r="C290" s="31">
        <f>AVERAGE(B229:B289)</f>
        <v>7.28754098360656</v>
      </c>
      <c r="D290" s="31">
        <f>B290-C290</f>
        <v>0.08245901639344</v>
      </c>
      <c r="E290" s="37"/>
    </row>
    <row r="291" ht="15.35" customHeight="1">
      <c r="A291" s="43">
        <v>28246</v>
      </c>
      <c r="B291" s="31">
        <v>7.46</v>
      </c>
      <c r="C291" s="31">
        <f>AVERAGE(B230:B290)</f>
        <v>7.30885245901639</v>
      </c>
      <c r="D291" s="31">
        <f>B291-C291</f>
        <v>0.15114754098361</v>
      </c>
      <c r="E291" s="37"/>
    </row>
    <row r="292" ht="15.35" customHeight="1">
      <c r="A292" s="43">
        <v>28277</v>
      </c>
      <c r="B292" s="31">
        <v>7.28</v>
      </c>
      <c r="C292" s="31">
        <f>AVERAGE(B231:B291)</f>
        <v>7.32967213114754</v>
      </c>
      <c r="D292" s="31">
        <f>B292-C292</f>
        <v>-0.04967213114754</v>
      </c>
      <c r="E292" s="37"/>
    </row>
    <row r="293" ht="15.35" customHeight="1">
      <c r="A293" s="43">
        <v>28307</v>
      </c>
      <c r="B293" s="31">
        <v>7.33</v>
      </c>
      <c r="C293" s="31">
        <f>AVERAGE(B232:B292)</f>
        <v>7.34852459016393</v>
      </c>
      <c r="D293" s="31">
        <f>B293-C293</f>
        <v>-0.01852459016393</v>
      </c>
      <c r="E293" s="37"/>
    </row>
    <row r="294" ht="15.35" customHeight="1">
      <c r="A294" s="43">
        <v>28338</v>
      </c>
      <c r="B294" s="31">
        <v>7.4</v>
      </c>
      <c r="C294" s="31">
        <f>AVERAGE(B233:B293)</f>
        <v>7.36852459016393</v>
      </c>
      <c r="D294" s="31">
        <f>B294-C294</f>
        <v>0.03147540983607</v>
      </c>
      <c r="E294" s="37"/>
    </row>
    <row r="295" ht="15.35" customHeight="1">
      <c r="A295" s="43">
        <v>28369</v>
      </c>
      <c r="B295" s="31">
        <v>7.34</v>
      </c>
      <c r="C295" s="31">
        <f>AVERAGE(B234:B294)</f>
        <v>7.38967213114754</v>
      </c>
      <c r="D295" s="31">
        <f>B295-C295</f>
        <v>-0.04967213114754</v>
      </c>
      <c r="E295" s="37"/>
    </row>
    <row r="296" ht="15.35" customHeight="1">
      <c r="A296" s="43">
        <v>28399</v>
      </c>
      <c r="B296" s="31">
        <v>7.52</v>
      </c>
      <c r="C296" s="31">
        <f>AVERAGE(B235:B295)</f>
        <v>7.40819672131148</v>
      </c>
      <c r="D296" s="31">
        <f>B296-C296</f>
        <v>0.11180327868852</v>
      </c>
      <c r="E296" s="37"/>
    </row>
    <row r="297" ht="15.35" customHeight="1">
      <c r="A297" s="43">
        <v>28430</v>
      </c>
      <c r="B297" s="31">
        <v>7.58</v>
      </c>
      <c r="C297" s="31">
        <f>AVERAGE(B236:B296)</f>
        <v>7.42409836065574</v>
      </c>
      <c r="D297" s="31">
        <f>B297-C297</f>
        <v>0.15590163934426</v>
      </c>
      <c r="E297" s="37"/>
    </row>
    <row r="298" ht="15.35" customHeight="1">
      <c r="A298" s="43">
        <v>28460</v>
      </c>
      <c r="B298" s="31">
        <v>7.69</v>
      </c>
      <c r="C298" s="31">
        <f>AVERAGE(B237:B297)</f>
        <v>7.44213114754098</v>
      </c>
      <c r="D298" s="31">
        <f>B298-C298</f>
        <v>0.24786885245902</v>
      </c>
      <c r="E298" s="37"/>
    </row>
    <row r="299" ht="15.35" customHeight="1">
      <c r="A299" s="43">
        <v>28491</v>
      </c>
      <c r="B299" s="31">
        <v>7.96</v>
      </c>
      <c r="C299" s="31">
        <f>AVERAGE(B238:B298)</f>
        <v>7.46524590163934</v>
      </c>
      <c r="D299" s="31">
        <f>B299-C299</f>
        <v>0.49475409836066</v>
      </c>
      <c r="E299" s="37"/>
    </row>
    <row r="300" ht="15.35" customHeight="1">
      <c r="A300" s="43">
        <v>28522</v>
      </c>
      <c r="B300" s="31">
        <v>8.029999999999999</v>
      </c>
      <c r="C300" s="31">
        <f>AVERAGE(B239:B299)</f>
        <v>7.49147540983607</v>
      </c>
      <c r="D300" s="31">
        <f>B300-C300</f>
        <v>0.53852459016393</v>
      </c>
      <c r="E300" s="37"/>
    </row>
    <row r="301" ht="15.35" customHeight="1">
      <c r="A301" s="43">
        <v>28550</v>
      </c>
      <c r="B301" s="31">
        <v>8.039999999999999</v>
      </c>
      <c r="C301" s="31">
        <f>AVERAGE(B240:B300)</f>
        <v>7.5172131147541</v>
      </c>
      <c r="D301" s="31">
        <f>B301-C301</f>
        <v>0.5227868852459</v>
      </c>
      <c r="E301" s="37"/>
    </row>
    <row r="302" ht="15.35" customHeight="1">
      <c r="A302" s="43">
        <v>28581</v>
      </c>
      <c r="B302" s="31">
        <v>8.15</v>
      </c>
      <c r="C302" s="31">
        <f>AVERAGE(B241:B301)</f>
        <v>7.54016393442623</v>
      </c>
      <c r="D302" s="31">
        <f>B302-C302</f>
        <v>0.60983606557377</v>
      </c>
      <c r="E302" s="37"/>
    </row>
    <row r="303" ht="15.35" customHeight="1">
      <c r="A303" s="43">
        <v>28611</v>
      </c>
      <c r="B303" s="31">
        <v>8.35</v>
      </c>
      <c r="C303" s="31">
        <f>AVERAGE(B242:B302)</f>
        <v>7.56377049180328</v>
      </c>
      <c r="D303" s="31">
        <f>B303-C303</f>
        <v>0.78622950819672</v>
      </c>
      <c r="E303" s="37"/>
    </row>
    <row r="304" ht="15.35" customHeight="1">
      <c r="A304" s="43">
        <v>28642</v>
      </c>
      <c r="B304" s="31">
        <v>8.460000000000001</v>
      </c>
      <c r="C304" s="31">
        <f>AVERAGE(B243:B303)</f>
        <v>7.59131147540984</v>
      </c>
      <c r="D304" s="31">
        <f>B304-C304</f>
        <v>0.86868852459016</v>
      </c>
      <c r="E304" s="37"/>
    </row>
    <row r="305" ht="15.35" customHeight="1">
      <c r="A305" s="43">
        <v>28672</v>
      </c>
      <c r="B305" s="31">
        <v>8.640000000000001</v>
      </c>
      <c r="C305" s="31">
        <f>AVERAGE(B244:B304)</f>
        <v>7.61770491803279</v>
      </c>
      <c r="D305" s="31">
        <f>B305-C305</f>
        <v>1.02229508196721</v>
      </c>
      <c r="E305" s="37"/>
    </row>
    <row r="306" ht="15.35" customHeight="1">
      <c r="A306" s="43">
        <v>28703</v>
      </c>
      <c r="B306" s="31">
        <v>8.41</v>
      </c>
      <c r="C306" s="31">
        <f>AVERAGE(B245:B305)</f>
        <v>7.64622950819672</v>
      </c>
      <c r="D306" s="31">
        <f>B306-C306</f>
        <v>0.76377049180328</v>
      </c>
      <c r="E306" s="37"/>
    </row>
    <row r="307" ht="15.35" customHeight="1">
      <c r="A307" s="43">
        <v>28734</v>
      </c>
      <c r="B307" s="31">
        <v>8.42</v>
      </c>
      <c r="C307" s="31">
        <f>AVERAGE(B246:B306)</f>
        <v>7.6672131147541</v>
      </c>
      <c r="D307" s="31">
        <f>B307-C307</f>
        <v>0.7527868852459</v>
      </c>
      <c r="E307" s="37"/>
    </row>
    <row r="308" ht="15.35" customHeight="1">
      <c r="A308" s="43">
        <v>28764</v>
      </c>
      <c r="B308" s="31">
        <v>8.640000000000001</v>
      </c>
      <c r="C308" s="31">
        <f>AVERAGE(B247:B307)</f>
        <v>7.68393442622951</v>
      </c>
      <c r="D308" s="31">
        <f>B308-C308</f>
        <v>0.95606557377049</v>
      </c>
      <c r="E308" s="37"/>
    </row>
    <row r="309" ht="15.35" customHeight="1">
      <c r="A309" s="43">
        <v>28795</v>
      </c>
      <c r="B309" s="31">
        <v>8.81</v>
      </c>
      <c r="C309" s="31">
        <f>AVERAGE(B248:B308)</f>
        <v>7.70934426229508</v>
      </c>
      <c r="D309" s="31">
        <f>B309-C309</f>
        <v>1.10065573770492</v>
      </c>
      <c r="E309" s="37"/>
    </row>
    <row r="310" ht="15.35" customHeight="1">
      <c r="A310" s="43">
        <v>28825</v>
      </c>
      <c r="B310" s="31">
        <v>9.01</v>
      </c>
      <c r="C310" s="31">
        <f>AVERAGE(B249:B309)</f>
        <v>7.74245901639344</v>
      </c>
      <c r="D310" s="31">
        <f>B310-C310</f>
        <v>1.26754098360656</v>
      </c>
      <c r="E310" s="37"/>
    </row>
    <row r="311" ht="15.35" customHeight="1">
      <c r="A311" s="43">
        <v>28856</v>
      </c>
      <c r="B311" s="31">
        <v>9.1</v>
      </c>
      <c r="C311" s="31">
        <f>AVERAGE(B250:B310)</f>
        <v>7.77983606557377</v>
      </c>
      <c r="D311" s="31">
        <f>B311-C311</f>
        <v>1.32016393442623</v>
      </c>
      <c r="E311" s="37"/>
    </row>
    <row r="312" ht="15.35" customHeight="1">
      <c r="A312" s="43">
        <v>28887</v>
      </c>
      <c r="B312" s="31">
        <v>9.1</v>
      </c>
      <c r="C312" s="31">
        <f>AVERAGE(B251:B311)</f>
        <v>7.81852459016393</v>
      </c>
      <c r="D312" s="31">
        <f>B312-C312</f>
        <v>1.28147540983607</v>
      </c>
      <c r="E312" s="37"/>
    </row>
    <row r="313" ht="15.35" customHeight="1">
      <c r="A313" s="43">
        <v>28915</v>
      </c>
      <c r="B313" s="31">
        <v>9.119999999999999</v>
      </c>
      <c r="C313" s="31">
        <f>AVERAGE(B252:B312)</f>
        <v>7.85311475409836</v>
      </c>
      <c r="D313" s="31">
        <f>B313-C313</f>
        <v>1.26688524590164</v>
      </c>
      <c r="E313" s="37"/>
    </row>
    <row r="314" ht="15.35" customHeight="1">
      <c r="A314" s="43">
        <v>28946</v>
      </c>
      <c r="B314" s="31">
        <v>9.18</v>
      </c>
      <c r="C314" s="31">
        <f>AVERAGE(B253:B313)</f>
        <v>7.88852459016393</v>
      </c>
      <c r="D314" s="31">
        <f>B314-C314</f>
        <v>1.29147540983607</v>
      </c>
      <c r="E314" s="37"/>
    </row>
    <row r="315" ht="15.35" customHeight="1">
      <c r="A315" s="43">
        <v>28976</v>
      </c>
      <c r="B315" s="31">
        <v>9.25</v>
      </c>
      <c r="C315" s="31">
        <f>AVERAGE(B254:B314)</f>
        <v>7.92081967213115</v>
      </c>
      <c r="D315" s="31">
        <f>B315-C315</f>
        <v>1.32918032786885</v>
      </c>
      <c r="E315" s="37"/>
    </row>
    <row r="316" ht="15.35" customHeight="1">
      <c r="A316" s="43">
        <v>29007</v>
      </c>
      <c r="B316" s="31">
        <v>8.91</v>
      </c>
      <c r="C316" s="31">
        <f>AVERAGE(B255:B315)</f>
        <v>7.94934426229508</v>
      </c>
      <c r="D316" s="31">
        <f>B316-C316</f>
        <v>0.96065573770492</v>
      </c>
      <c r="E316" s="37"/>
    </row>
    <row r="317" ht="15.35" customHeight="1">
      <c r="A317" s="43">
        <v>29037</v>
      </c>
      <c r="B317" s="31">
        <v>8.949999999999999</v>
      </c>
      <c r="C317" s="31">
        <f>AVERAGE(B256:B316)</f>
        <v>7.97114754098361</v>
      </c>
      <c r="D317" s="31">
        <f>B317-C317</f>
        <v>0.97885245901639</v>
      </c>
      <c r="E317" s="37"/>
    </row>
    <row r="318" ht="15.35" customHeight="1">
      <c r="A318" s="43">
        <v>29068</v>
      </c>
      <c r="B318" s="31">
        <v>9.029999999999999</v>
      </c>
      <c r="C318" s="31">
        <f>AVERAGE(B257:B317)</f>
        <v>7.99426229508197</v>
      </c>
      <c r="D318" s="31">
        <f>B318-C318</f>
        <v>1.03573770491803</v>
      </c>
      <c r="E318" s="37"/>
    </row>
    <row r="319" ht="15.35" customHeight="1">
      <c r="A319" s="43">
        <v>29099</v>
      </c>
      <c r="B319" s="31">
        <v>9.33</v>
      </c>
      <c r="C319" s="31">
        <f>AVERAGE(B258:B318)</f>
        <v>8.01426229508197</v>
      </c>
      <c r="D319" s="31">
        <f>B319-C319</f>
        <v>1.31573770491803</v>
      </c>
      <c r="E319" s="37"/>
    </row>
    <row r="320" ht="15.35" customHeight="1">
      <c r="A320" s="43">
        <v>29129</v>
      </c>
      <c r="B320" s="31">
        <v>10.3</v>
      </c>
      <c r="C320" s="31">
        <f>AVERAGE(B259:B319)</f>
        <v>8.03540983606557</v>
      </c>
      <c r="D320" s="31">
        <f>B320-C320</f>
        <v>2.26459016393443</v>
      </c>
      <c r="E320" s="37"/>
    </row>
    <row r="321" ht="15.35" customHeight="1">
      <c r="A321" s="43">
        <v>29160</v>
      </c>
      <c r="B321" s="31">
        <v>10.65</v>
      </c>
      <c r="C321" s="31">
        <f>AVERAGE(B260:B320)</f>
        <v>8.07245901639344</v>
      </c>
      <c r="D321" s="31">
        <f>B321-C321</f>
        <v>2.57754098360656</v>
      </c>
      <c r="E321" s="37"/>
    </row>
    <row r="322" ht="15.35" customHeight="1">
      <c r="A322" s="43">
        <v>29190</v>
      </c>
      <c r="B322" s="31">
        <v>10.39</v>
      </c>
      <c r="C322" s="31">
        <f>AVERAGE(B261:B321)</f>
        <v>8.11754098360656</v>
      </c>
      <c r="D322" s="31">
        <f>B322-C322</f>
        <v>2.27245901639344</v>
      </c>
      <c r="E322" s="37"/>
    </row>
    <row r="323" ht="15.35" customHeight="1">
      <c r="A323" s="43">
        <v>29221</v>
      </c>
      <c r="B323" s="31">
        <v>10.8</v>
      </c>
      <c r="C323" s="31">
        <f>AVERAGE(B262:B322)</f>
        <v>8.16196721311475</v>
      </c>
      <c r="D323" s="31">
        <f>B323-C323</f>
        <v>2.63803278688525</v>
      </c>
      <c r="E323" s="37"/>
    </row>
    <row r="324" ht="15.35" customHeight="1">
      <c r="A324" s="43">
        <v>29252</v>
      </c>
      <c r="B324" s="31">
        <v>12.41</v>
      </c>
      <c r="C324" s="31">
        <f>AVERAGE(B263:B323)</f>
        <v>8.217213114754101</v>
      </c>
      <c r="D324" s="31">
        <f>B324-C324</f>
        <v>4.1927868852459</v>
      </c>
      <c r="E324" s="37"/>
    </row>
    <row r="325" ht="15.35" customHeight="1">
      <c r="A325" s="43">
        <v>29281</v>
      </c>
      <c r="B325" s="31">
        <v>12.75</v>
      </c>
      <c r="C325" s="31">
        <f>AVERAGE(B264:B324)</f>
        <v>8.297704918032791</v>
      </c>
      <c r="D325" s="31">
        <f>B325-C325</f>
        <v>4.45229508196721</v>
      </c>
      <c r="E325" s="37"/>
    </row>
    <row r="326" ht="15.35" customHeight="1">
      <c r="A326" s="43">
        <v>29312</v>
      </c>
      <c r="B326" s="31">
        <v>11.47</v>
      </c>
      <c r="C326" s="31">
        <f>AVERAGE(B265:B325)</f>
        <v>8.385573770491799</v>
      </c>
      <c r="D326" s="31">
        <f>B326-C326</f>
        <v>3.0844262295082</v>
      </c>
      <c r="E326" s="37"/>
    </row>
    <row r="327" ht="15.35" customHeight="1">
      <c r="A327" s="43">
        <v>29342</v>
      </c>
      <c r="B327" s="31">
        <v>10.18</v>
      </c>
      <c r="C327" s="31">
        <f>AVERAGE(B266:B326)</f>
        <v>8.44688524590164</v>
      </c>
      <c r="D327" s="31">
        <f>B327-C327</f>
        <v>1.73311475409836</v>
      </c>
      <c r="E327" s="37"/>
    </row>
    <row r="328" ht="15.35" customHeight="1">
      <c r="A328" s="43">
        <v>29373</v>
      </c>
      <c r="B328" s="31">
        <v>9.779999999999999</v>
      </c>
      <c r="C328" s="31">
        <f>AVERAGE(B267:B327)</f>
        <v>8.478852459016389</v>
      </c>
      <c r="D328" s="31">
        <f>B328-C328</f>
        <v>1.30114754098361</v>
      </c>
      <c r="E328" s="37"/>
    </row>
    <row r="329" ht="15.35" customHeight="1">
      <c r="A329" s="43">
        <v>29403</v>
      </c>
      <c r="B329" s="31">
        <v>10.25</v>
      </c>
      <c r="C329" s="31">
        <f>AVERAGE(B268:B328)</f>
        <v>8.50704918032787</v>
      </c>
      <c r="D329" s="31">
        <f>B329-C329</f>
        <v>1.74295081967213</v>
      </c>
      <c r="E329" s="37"/>
    </row>
    <row r="330" ht="15.35" customHeight="1">
      <c r="A330" s="43">
        <v>29434</v>
      </c>
      <c r="B330" s="31">
        <v>11.1</v>
      </c>
      <c r="C330" s="31">
        <f>AVERAGE(B269:B329)</f>
        <v>8.546229508196721</v>
      </c>
      <c r="D330" s="31">
        <f>B330-C330</f>
        <v>2.55377049180328</v>
      </c>
      <c r="E330" s="37"/>
    </row>
    <row r="331" ht="15.35" customHeight="1">
      <c r="A331" s="43">
        <v>29465</v>
      </c>
      <c r="B331" s="31">
        <v>11.51</v>
      </c>
      <c r="C331" s="31">
        <f>AVERAGE(B270:B330)</f>
        <v>8.59606557377049</v>
      </c>
      <c r="D331" s="31">
        <f>B331-C331</f>
        <v>2.91393442622951</v>
      </c>
      <c r="E331" s="37"/>
    </row>
    <row r="332" ht="15.35" customHeight="1">
      <c r="A332" s="43">
        <v>29495</v>
      </c>
      <c r="B332" s="31">
        <v>11.75</v>
      </c>
      <c r="C332" s="31">
        <f>AVERAGE(B271:B331)</f>
        <v>8.647049180327871</v>
      </c>
      <c r="D332" s="31">
        <f>B332-C332</f>
        <v>3.10295081967213</v>
      </c>
      <c r="E332" s="37"/>
    </row>
    <row r="333" ht="15.35" customHeight="1">
      <c r="A333" s="43">
        <v>29526</v>
      </c>
      <c r="B333" s="31">
        <v>12.68</v>
      </c>
      <c r="C333" s="31">
        <f>AVERAGE(B272:B332)</f>
        <v>8.701475409836069</v>
      </c>
      <c r="D333" s="31">
        <f>B333-C333</f>
        <v>3.97852459016393</v>
      </c>
      <c r="E333" s="37"/>
    </row>
    <row r="334" ht="15.35" customHeight="1">
      <c r="A334" s="43">
        <v>29556</v>
      </c>
      <c r="B334" s="31">
        <v>12.84</v>
      </c>
      <c r="C334" s="31">
        <f>AVERAGE(B273:B333)</f>
        <v>8.77590163934426</v>
      </c>
      <c r="D334" s="31">
        <f>B334-C334</f>
        <v>4.06409836065574</v>
      </c>
      <c r="E334" s="37"/>
    </row>
    <row r="335" ht="15.35" customHeight="1">
      <c r="A335" s="43">
        <v>29587</v>
      </c>
      <c r="B335" s="31">
        <v>12.57</v>
      </c>
      <c r="C335" s="31">
        <f>AVERAGE(B274:B334)</f>
        <v>8.854426229508199</v>
      </c>
      <c r="D335" s="31">
        <f>B335-C335</f>
        <v>3.7155737704918</v>
      </c>
      <c r="E335" s="37"/>
    </row>
    <row r="336" ht="15.35" customHeight="1">
      <c r="A336" s="43">
        <v>29618</v>
      </c>
      <c r="B336" s="31">
        <v>13.19</v>
      </c>
      <c r="C336" s="31">
        <f>AVERAGE(B275:B335)</f>
        <v>8.92934426229508</v>
      </c>
      <c r="D336" s="31">
        <f>B336-C336</f>
        <v>4.26065573770492</v>
      </c>
      <c r="E336" s="37"/>
    </row>
    <row r="337" ht="15.35" customHeight="1">
      <c r="A337" s="43">
        <v>29646</v>
      </c>
      <c r="B337" s="31">
        <v>13.12</v>
      </c>
      <c r="C337" s="31">
        <f>AVERAGE(B276:B336)</f>
        <v>9.018688524590161</v>
      </c>
      <c r="D337" s="31">
        <f>B337-C337</f>
        <v>4.10131147540984</v>
      </c>
      <c r="E337" s="37"/>
    </row>
    <row r="338" ht="15.35" customHeight="1">
      <c r="A338" s="43">
        <v>29677</v>
      </c>
      <c r="B338" s="31">
        <v>13.68</v>
      </c>
      <c r="C338" s="31">
        <f>AVERAGE(B277:B337)</f>
        <v>9.10606557377049</v>
      </c>
      <c r="D338" s="31">
        <f>B338-C338</f>
        <v>4.57393442622951</v>
      </c>
      <c r="E338" s="37"/>
    </row>
    <row r="339" ht="15.35" customHeight="1">
      <c r="A339" s="43">
        <v>29707</v>
      </c>
      <c r="B339" s="31">
        <v>14.1</v>
      </c>
      <c r="C339" s="31">
        <f>AVERAGE(B278:B338)</f>
        <v>9.20360655737705</v>
      </c>
      <c r="D339" s="31">
        <f>B339-C339</f>
        <v>4.89639344262295</v>
      </c>
      <c r="E339" s="37"/>
    </row>
    <row r="340" ht="15.35" customHeight="1">
      <c r="A340" s="43">
        <v>29738</v>
      </c>
      <c r="B340" s="31">
        <v>13.47</v>
      </c>
      <c r="C340" s="31">
        <f>AVERAGE(B279:B339)</f>
        <v>9.310819672131149</v>
      </c>
      <c r="D340" s="31">
        <f>B340-C340</f>
        <v>4.15918032786885</v>
      </c>
      <c r="E340" s="37"/>
    </row>
    <row r="341" ht="15.35" customHeight="1">
      <c r="A341" s="43">
        <v>29768</v>
      </c>
      <c r="B341" s="31">
        <v>14.28</v>
      </c>
      <c r="C341" s="31">
        <f>AVERAGE(B280:B340)</f>
        <v>9.402131147540979</v>
      </c>
      <c r="D341" s="31">
        <f>B341-C341</f>
        <v>4.87786885245902</v>
      </c>
      <c r="E341" s="37"/>
    </row>
    <row r="342" ht="15.35" customHeight="1">
      <c r="A342" s="43">
        <v>29799</v>
      </c>
      <c r="B342" s="31">
        <v>14.94</v>
      </c>
      <c r="C342" s="31">
        <f>AVERAGE(B281:B341)</f>
        <v>9.507377049180331</v>
      </c>
      <c r="D342" s="31">
        <f>B342-C342</f>
        <v>5.43262295081967</v>
      </c>
      <c r="E342" s="37"/>
    </row>
    <row r="343" ht="15.35" customHeight="1">
      <c r="A343" s="43">
        <v>29830</v>
      </c>
      <c r="B343" s="31">
        <v>15.32</v>
      </c>
      <c r="C343" s="31">
        <f>AVERAGE(B282:B342)</f>
        <v>9.623934426229511</v>
      </c>
      <c r="D343" s="31">
        <f>B343-C343</f>
        <v>5.69606557377049</v>
      </c>
      <c r="E343" s="37"/>
    </row>
    <row r="344" ht="15.35" customHeight="1">
      <c r="A344" s="43">
        <v>29860</v>
      </c>
      <c r="B344" s="31">
        <v>15.15</v>
      </c>
      <c r="C344" s="31">
        <f>AVERAGE(B283:B343)</f>
        <v>9.74770491803279</v>
      </c>
      <c r="D344" s="31">
        <f>B344-C344</f>
        <v>5.40229508196721</v>
      </c>
      <c r="E344" s="37"/>
    </row>
    <row r="345" ht="15.35" customHeight="1">
      <c r="A345" s="43">
        <v>29891</v>
      </c>
      <c r="B345" s="31">
        <v>13.39</v>
      </c>
      <c r="C345" s="31">
        <f>AVERAGE(B284:B344)</f>
        <v>9.8716393442623</v>
      </c>
      <c r="D345" s="31">
        <f>B345-C345</f>
        <v>3.5183606557377</v>
      </c>
      <c r="E345" s="37"/>
    </row>
    <row r="346" ht="15.35" customHeight="1">
      <c r="A346" s="43">
        <v>29921</v>
      </c>
      <c r="B346" s="31">
        <v>13.72</v>
      </c>
      <c r="C346" s="31">
        <f>AVERAGE(B285:B345)</f>
        <v>9.96967213114754</v>
      </c>
      <c r="D346" s="31">
        <f>B346-C346</f>
        <v>3.75032786885246</v>
      </c>
      <c r="E346" s="37"/>
    </row>
    <row r="347" ht="15.35" customHeight="1">
      <c r="A347" s="43">
        <v>29952</v>
      </c>
      <c r="B347" s="31">
        <v>14.59</v>
      </c>
      <c r="C347" s="31">
        <f>AVERAGE(B286:B346)</f>
        <v>10.0750819672131</v>
      </c>
      <c r="D347" s="31">
        <f>B347-C347</f>
        <v>4.5149180327869</v>
      </c>
      <c r="E347" s="37"/>
    </row>
    <row r="348" ht="15.35" customHeight="1">
      <c r="A348" s="43">
        <v>29983</v>
      </c>
      <c r="B348" s="31">
        <v>14.43</v>
      </c>
      <c r="C348" s="31">
        <f>AVERAGE(B287:B347)</f>
        <v>10.2016393442623</v>
      </c>
      <c r="D348" s="31">
        <f>B348-C348</f>
        <v>4.2283606557377</v>
      </c>
      <c r="E348" s="37"/>
    </row>
    <row r="349" ht="15.35" customHeight="1">
      <c r="A349" s="43">
        <v>30011</v>
      </c>
      <c r="B349" s="31">
        <v>13.86</v>
      </c>
      <c r="C349" s="31">
        <f>AVERAGE(B288:B348)</f>
        <v>10.32</v>
      </c>
      <c r="D349" s="31">
        <f>B349-C349</f>
        <v>3.54</v>
      </c>
      <c r="E349" s="37"/>
    </row>
    <row r="350" ht="15.35" customHeight="1">
      <c r="A350" s="43">
        <v>30042</v>
      </c>
      <c r="B350" s="31">
        <v>13.87</v>
      </c>
      <c r="C350" s="31">
        <f>AVERAGE(B289:B349)</f>
        <v>10.4260655737705</v>
      </c>
      <c r="D350" s="31">
        <f>B350-C350</f>
        <v>3.4439344262295</v>
      </c>
      <c r="E350" s="37"/>
    </row>
    <row r="351" ht="15.35" customHeight="1">
      <c r="A351" s="43">
        <v>30072</v>
      </c>
      <c r="B351" s="31">
        <v>13.62</v>
      </c>
      <c r="C351" s="31">
        <f>AVERAGE(B290:B350)</f>
        <v>10.5311475409836</v>
      </c>
      <c r="D351" s="31">
        <f>B351-C351</f>
        <v>3.0888524590164</v>
      </c>
      <c r="E351" s="37"/>
    </row>
    <row r="352" ht="15.35" customHeight="1">
      <c r="A352" s="43">
        <v>30103</v>
      </c>
      <c r="B352" s="31">
        <v>14.3</v>
      </c>
      <c r="C352" s="31">
        <f>AVERAGE(B291:B351)</f>
        <v>10.633606557377</v>
      </c>
      <c r="D352" s="31">
        <f>B352-C352</f>
        <v>3.666393442623</v>
      </c>
      <c r="E352" s="37"/>
    </row>
    <row r="353" ht="15.35" customHeight="1">
      <c r="A353" s="43">
        <v>30133</v>
      </c>
      <c r="B353" s="31">
        <v>13.95</v>
      </c>
      <c r="C353" s="31">
        <f>AVERAGE(B292:B352)</f>
        <v>10.745737704918</v>
      </c>
      <c r="D353" s="31">
        <f>B353-C353</f>
        <v>3.204262295082</v>
      </c>
      <c r="E353" s="37"/>
    </row>
    <row r="354" ht="15.35" customHeight="1">
      <c r="A354" s="43">
        <v>30164</v>
      </c>
      <c r="B354" s="31">
        <v>13.06</v>
      </c>
      <c r="C354" s="31">
        <f>AVERAGE(B293:B353)</f>
        <v>10.8550819672131</v>
      </c>
      <c r="D354" s="31">
        <f>B354-C354</f>
        <v>2.2049180327869</v>
      </c>
      <c r="E354" s="37"/>
    </row>
    <row r="355" ht="15.35" customHeight="1">
      <c r="A355" s="43">
        <v>30195</v>
      </c>
      <c r="B355" s="31">
        <v>12.34</v>
      </c>
      <c r="C355" s="31">
        <f>AVERAGE(B294:B354)</f>
        <v>10.9490163934426</v>
      </c>
      <c r="D355" s="31">
        <f>B355-C355</f>
        <v>1.3909836065574</v>
      </c>
      <c r="E355" s="37"/>
    </row>
    <row r="356" ht="15.35" customHeight="1">
      <c r="A356" s="43">
        <v>30225</v>
      </c>
      <c r="B356" s="31">
        <v>10.91</v>
      </c>
      <c r="C356" s="31">
        <f>AVERAGE(B295:B355)</f>
        <v>11.03</v>
      </c>
      <c r="D356" s="31">
        <f>B356-C356</f>
        <v>-0.12</v>
      </c>
      <c r="E356" s="37"/>
    </row>
    <row r="357" ht="15.35" customHeight="1">
      <c r="A357" s="43">
        <v>30256</v>
      </c>
      <c r="B357" s="31">
        <v>10.55</v>
      </c>
      <c r="C357" s="31">
        <f>AVERAGE(B296:B356)</f>
        <v>11.0885245901639</v>
      </c>
      <c r="D357" s="31">
        <f>B357-C357</f>
        <v>-0.5385245901639</v>
      </c>
      <c r="E357" s="37"/>
    </row>
    <row r="358" ht="15.35" customHeight="1">
      <c r="A358" s="43">
        <v>30286</v>
      </c>
      <c r="B358" s="31">
        <v>10.54</v>
      </c>
      <c r="C358" s="31">
        <f>AVERAGE(B297:B357)</f>
        <v>11.1381967213115</v>
      </c>
      <c r="D358" s="31">
        <f>B358-C358</f>
        <v>-0.5981967213115</v>
      </c>
      <c r="E358" s="37"/>
    </row>
    <row r="359" ht="15.35" customHeight="1">
      <c r="A359" s="43">
        <v>30317</v>
      </c>
      <c r="B359" s="31">
        <v>10.46</v>
      </c>
      <c r="C359" s="31">
        <f>AVERAGE(B298:B358)</f>
        <v>11.1867213114754</v>
      </c>
      <c r="D359" s="31">
        <f>B359-C359</f>
        <v>-0.7267213114754</v>
      </c>
      <c r="E359" s="37"/>
    </row>
    <row r="360" ht="15.35" customHeight="1">
      <c r="A360" s="43">
        <v>30348</v>
      </c>
      <c r="B360" s="31">
        <v>10.72</v>
      </c>
      <c r="C360" s="31">
        <f>AVERAGE(B299:B359)</f>
        <v>11.232131147541</v>
      </c>
      <c r="D360" s="31">
        <f>B360-C360</f>
        <v>-0.512131147541</v>
      </c>
      <c r="E360" s="37"/>
    </row>
    <row r="361" ht="15.35" customHeight="1">
      <c r="A361" s="43">
        <v>30376</v>
      </c>
      <c r="B361" s="31">
        <v>10.51</v>
      </c>
      <c r="C361" s="31">
        <f>AVERAGE(B300:B360)</f>
        <v>11.2773770491803</v>
      </c>
      <c r="D361" s="31">
        <f>B361-C361</f>
        <v>-0.7673770491803</v>
      </c>
      <c r="E361" s="37"/>
    </row>
    <row r="362" ht="15.35" customHeight="1">
      <c r="A362" s="43">
        <v>30407</v>
      </c>
      <c r="B362" s="31">
        <v>10.4</v>
      </c>
      <c r="C362" s="31">
        <f>AVERAGE(B301:B361)</f>
        <v>11.3180327868852</v>
      </c>
      <c r="D362" s="31">
        <f>B362-C362</f>
        <v>-0.9180327868852</v>
      </c>
      <c r="E362" s="37"/>
    </row>
    <row r="363" ht="15.35" customHeight="1">
      <c r="A363" s="43">
        <v>30437</v>
      </c>
      <c r="B363" s="31">
        <v>10.38</v>
      </c>
      <c r="C363" s="31">
        <f>AVERAGE(B302:B362)</f>
        <v>11.3567213114754</v>
      </c>
      <c r="D363" s="31">
        <f>B363-C363</f>
        <v>-0.9767213114754</v>
      </c>
      <c r="E363" s="37"/>
    </row>
    <row r="364" ht="15.35" customHeight="1">
      <c r="A364" s="43">
        <v>30468</v>
      </c>
      <c r="B364" s="31">
        <v>10.85</v>
      </c>
      <c r="C364" s="31">
        <f>AVERAGE(B303:B363)</f>
        <v>11.3932786885246</v>
      </c>
      <c r="D364" s="31">
        <f>B364-C364</f>
        <v>-0.5432786885246</v>
      </c>
      <c r="E364" s="37"/>
    </row>
    <row r="365" ht="15.35" customHeight="1">
      <c r="A365" s="43">
        <v>30498</v>
      </c>
      <c r="B365" s="31">
        <v>11.38</v>
      </c>
      <c r="C365" s="31">
        <f>AVERAGE(B304:B364)</f>
        <v>11.434262295082</v>
      </c>
      <c r="D365" s="31">
        <f>B365-C365</f>
        <v>-0.054262295082</v>
      </c>
      <c r="E365" s="37"/>
    </row>
    <row r="366" ht="15.35" customHeight="1">
      <c r="A366" s="43">
        <v>30529</v>
      </c>
      <c r="B366" s="31">
        <v>11.85</v>
      </c>
      <c r="C366" s="31">
        <f>AVERAGE(B305:B365)</f>
        <v>11.482131147541</v>
      </c>
      <c r="D366" s="31">
        <f>B366-C366</f>
        <v>0.367868852459</v>
      </c>
      <c r="E366" s="37"/>
    </row>
    <row r="367" ht="15.35" customHeight="1">
      <c r="A367" s="43">
        <v>30560</v>
      </c>
      <c r="B367" s="31">
        <v>11.65</v>
      </c>
      <c r="C367" s="31">
        <f>AVERAGE(B306:B366)</f>
        <v>11.5347540983607</v>
      </c>
      <c r="D367" s="31">
        <f>B367-C367</f>
        <v>0.1152459016393</v>
      </c>
      <c r="E367" s="37"/>
    </row>
    <row r="368" ht="15.35" customHeight="1">
      <c r="A368" s="43">
        <v>30590</v>
      </c>
      <c r="B368" s="31">
        <v>11.54</v>
      </c>
      <c r="C368" s="31">
        <f>AVERAGE(B307:B367)</f>
        <v>11.587868852459</v>
      </c>
      <c r="D368" s="31">
        <f>B368-C368</f>
        <v>-0.047868852459</v>
      </c>
      <c r="E368" s="37"/>
    </row>
    <row r="369" ht="15.35" customHeight="1">
      <c r="A369" s="43">
        <v>30621</v>
      </c>
      <c r="B369" s="31">
        <v>11.69</v>
      </c>
      <c r="C369" s="31">
        <f>AVERAGE(B308:B368)</f>
        <v>11.6390163934426</v>
      </c>
      <c r="D369" s="31">
        <f>B369-C369</f>
        <v>0.0509836065574</v>
      </c>
      <c r="E369" s="37"/>
    </row>
    <row r="370" ht="15.35" customHeight="1">
      <c r="A370" s="43">
        <v>30651</v>
      </c>
      <c r="B370" s="31">
        <v>11.83</v>
      </c>
      <c r="C370" s="31">
        <f>AVERAGE(B309:B369)</f>
        <v>11.6890163934426</v>
      </c>
      <c r="D370" s="31">
        <f>B370-C370</f>
        <v>0.1409836065574</v>
      </c>
      <c r="E370" s="37"/>
    </row>
    <row r="371" ht="15.35" customHeight="1">
      <c r="A371" s="43">
        <v>30682</v>
      </c>
      <c r="B371" s="31">
        <v>11.67</v>
      </c>
      <c r="C371" s="31">
        <f>AVERAGE(B310:B370)</f>
        <v>11.7385245901639</v>
      </c>
      <c r="D371" s="31">
        <f>B371-C371</f>
        <v>-0.0685245901639</v>
      </c>
      <c r="E371" s="37"/>
    </row>
    <row r="372" ht="15.35" customHeight="1">
      <c r="A372" s="43">
        <v>30713</v>
      </c>
      <c r="B372" s="31">
        <v>11.84</v>
      </c>
      <c r="C372" s="31">
        <f>AVERAGE(B311:B371)</f>
        <v>11.782131147541</v>
      </c>
      <c r="D372" s="31">
        <f>B372-C372</f>
        <v>0.057868852459</v>
      </c>
      <c r="E372" s="37"/>
    </row>
    <row r="373" ht="15.35" customHeight="1">
      <c r="A373" s="43">
        <v>30742</v>
      </c>
      <c r="B373" s="31">
        <v>12.32</v>
      </c>
      <c r="C373" s="31">
        <f>AVERAGE(B312:B372)</f>
        <v>11.8270491803279</v>
      </c>
      <c r="D373" s="31">
        <f>B373-C373</f>
        <v>0.4929508196721</v>
      </c>
      <c r="E373" s="37"/>
    </row>
    <row r="374" ht="15.35" customHeight="1">
      <c r="A374" s="43">
        <v>30773</v>
      </c>
      <c r="B374" s="31">
        <v>12.63</v>
      </c>
      <c r="C374" s="31">
        <f>AVERAGE(B313:B373)</f>
        <v>11.8798360655738</v>
      </c>
      <c r="D374" s="31">
        <f>B374-C374</f>
        <v>0.7501639344262</v>
      </c>
      <c r="E374" s="37"/>
    </row>
    <row r="375" ht="15.35" customHeight="1">
      <c r="A375" s="43">
        <v>30803</v>
      </c>
      <c r="B375" s="31">
        <v>13.41</v>
      </c>
      <c r="C375" s="31">
        <f>AVERAGE(B314:B374)</f>
        <v>11.9373770491803</v>
      </c>
      <c r="D375" s="31">
        <f>B375-C375</f>
        <v>1.4726229508197</v>
      </c>
      <c r="E375" s="37"/>
    </row>
    <row r="376" ht="15.35" customHeight="1">
      <c r="A376" s="43">
        <v>30834</v>
      </c>
      <c r="B376" s="31">
        <v>13.56</v>
      </c>
      <c r="C376" s="31">
        <f>AVERAGE(B315:B375)</f>
        <v>12.0067213114754</v>
      </c>
      <c r="D376" s="31">
        <f>B376-C376</f>
        <v>1.5532786885246</v>
      </c>
      <c r="E376" s="37"/>
    </row>
    <row r="377" ht="15.35" customHeight="1">
      <c r="A377" s="43">
        <v>30864</v>
      </c>
      <c r="B377" s="31">
        <v>13.36</v>
      </c>
      <c r="C377" s="31">
        <f>AVERAGE(B316:B376)</f>
        <v>12.0773770491803</v>
      </c>
      <c r="D377" s="31">
        <f>B377-C377</f>
        <v>1.2826229508197</v>
      </c>
      <c r="E377" s="37"/>
    </row>
    <row r="378" ht="15.35" customHeight="1">
      <c r="A378" s="43">
        <v>30895</v>
      </c>
      <c r="B378" s="31">
        <v>12.72</v>
      </c>
      <c r="C378" s="31">
        <f>AVERAGE(B317:B377)</f>
        <v>12.1503278688525</v>
      </c>
      <c r="D378" s="31">
        <f>B378-C378</f>
        <v>0.5696721311475</v>
      </c>
      <c r="E378" s="37"/>
    </row>
    <row r="379" ht="15.35" customHeight="1">
      <c r="A379" s="43">
        <v>30926</v>
      </c>
      <c r="B379" s="31">
        <v>12.52</v>
      </c>
      <c r="C379" s="31">
        <f>AVERAGE(B318:B378)</f>
        <v>12.212131147541</v>
      </c>
      <c r="D379" s="31">
        <f>B379-C379</f>
        <v>0.307868852459</v>
      </c>
      <c r="E379" s="37"/>
    </row>
    <row r="380" ht="15.35" customHeight="1">
      <c r="A380" s="43">
        <v>30956</v>
      </c>
      <c r="B380" s="31">
        <v>12.16</v>
      </c>
      <c r="C380" s="31">
        <f>AVERAGE(B319:B379)</f>
        <v>12.2693442622951</v>
      </c>
      <c r="D380" s="31">
        <f>B380-C380</f>
        <v>-0.1093442622951</v>
      </c>
      <c r="E380" s="37"/>
    </row>
    <row r="381" ht="15.35" customHeight="1">
      <c r="A381" s="43">
        <v>30987</v>
      </c>
      <c r="B381" s="31">
        <v>11.57</v>
      </c>
      <c r="C381" s="31">
        <f>AVERAGE(B320:B380)</f>
        <v>12.315737704918</v>
      </c>
      <c r="D381" s="31">
        <f>B381-C381</f>
        <v>-0.745737704918</v>
      </c>
      <c r="E381" s="37"/>
    </row>
    <row r="382" ht="15.35" customHeight="1">
      <c r="A382" s="43">
        <v>31017</v>
      </c>
      <c r="B382" s="31">
        <v>11.5</v>
      </c>
      <c r="C382" s="31">
        <f>AVERAGE(B321:B381)</f>
        <v>12.3365573770492</v>
      </c>
      <c r="D382" s="31">
        <f>B382-C382</f>
        <v>-0.8365573770492</v>
      </c>
      <c r="E382" s="37"/>
    </row>
    <row r="383" ht="15.35" customHeight="1">
      <c r="A383" s="43">
        <v>31048</v>
      </c>
      <c r="B383" s="31">
        <v>11.38</v>
      </c>
      <c r="C383" s="31">
        <f>AVERAGE(B322:B382)</f>
        <v>12.3504918032787</v>
      </c>
      <c r="D383" s="31">
        <f>B383-C383</f>
        <v>-0.9704918032787</v>
      </c>
      <c r="E383" s="37"/>
    </row>
    <row r="384" ht="15.35" customHeight="1">
      <c r="A384" s="43">
        <v>31079</v>
      </c>
      <c r="B384" s="31">
        <v>11.51</v>
      </c>
      <c r="C384" s="31">
        <f>AVERAGE(B323:B383)</f>
        <v>12.3667213114754</v>
      </c>
      <c r="D384" s="31">
        <f>B384-C384</f>
        <v>-0.8567213114754</v>
      </c>
      <c r="E384" s="37"/>
    </row>
    <row r="385" ht="15.35" customHeight="1">
      <c r="A385" s="43">
        <v>31107</v>
      </c>
      <c r="B385" s="31">
        <v>11.86</v>
      </c>
      <c r="C385" s="31">
        <f>AVERAGE(B324:B384)</f>
        <v>12.3783606557377</v>
      </c>
      <c r="D385" s="31">
        <f>B385-C385</f>
        <v>-0.5183606557377</v>
      </c>
      <c r="E385" s="37"/>
    </row>
    <row r="386" ht="15.35" customHeight="1">
      <c r="A386" s="43">
        <v>31138</v>
      </c>
      <c r="B386" s="31">
        <v>11.43</v>
      </c>
      <c r="C386" s="31">
        <f>AVERAGE(B325:B385)</f>
        <v>12.3693442622951</v>
      </c>
      <c r="D386" s="31">
        <f>B386-C386</f>
        <v>-0.9393442622951</v>
      </c>
      <c r="E386" s="37"/>
    </row>
    <row r="387" ht="15.35" customHeight="1">
      <c r="A387" s="43">
        <v>31168</v>
      </c>
      <c r="B387" s="31">
        <v>10.85</v>
      </c>
      <c r="C387" s="31">
        <f>AVERAGE(B326:B386)</f>
        <v>12.3477049180328</v>
      </c>
      <c r="D387" s="31">
        <f>B387-C387</f>
        <v>-1.4977049180328</v>
      </c>
      <c r="E387" s="37"/>
    </row>
    <row r="388" ht="15.35" customHeight="1">
      <c r="A388" s="43">
        <v>31199</v>
      </c>
      <c r="B388" s="31">
        <v>10.16</v>
      </c>
      <c r="C388" s="31">
        <f>AVERAGE(B327:B387)</f>
        <v>12.3375409836066</v>
      </c>
      <c r="D388" s="31">
        <f>B388-C388</f>
        <v>-2.1775409836066</v>
      </c>
      <c r="E388" s="37"/>
    </row>
    <row r="389" ht="15.35" customHeight="1">
      <c r="A389" s="43">
        <v>31229</v>
      </c>
      <c r="B389" s="31">
        <v>10.31</v>
      </c>
      <c r="C389" s="31">
        <f>AVERAGE(B328:B388)</f>
        <v>12.3372131147541</v>
      </c>
      <c r="D389" s="31">
        <f>B389-C389</f>
        <v>-2.0272131147541</v>
      </c>
      <c r="E389" s="37"/>
    </row>
    <row r="390" ht="15.35" customHeight="1">
      <c r="A390" s="43">
        <v>31260</v>
      </c>
      <c r="B390" s="31">
        <v>10.33</v>
      </c>
      <c r="C390" s="31">
        <f>AVERAGE(B329:B389)</f>
        <v>12.3459016393443</v>
      </c>
      <c r="D390" s="31">
        <f>B390-C390</f>
        <v>-2.0159016393443</v>
      </c>
      <c r="E390" s="37"/>
    </row>
    <row r="391" ht="15.35" customHeight="1">
      <c r="A391" s="43">
        <v>31291</v>
      </c>
      <c r="B391" s="31">
        <v>10.37</v>
      </c>
      <c r="C391" s="31">
        <f>AVERAGE(B330:B390)</f>
        <v>12.3472131147541</v>
      </c>
      <c r="D391" s="31">
        <f>B391-C391</f>
        <v>-1.9772131147541</v>
      </c>
      <c r="E391" s="37"/>
    </row>
    <row r="392" ht="15.35" customHeight="1">
      <c r="A392" s="43">
        <v>31321</v>
      </c>
      <c r="B392" s="31">
        <v>10.24</v>
      </c>
      <c r="C392" s="31">
        <f>AVERAGE(B331:B391)</f>
        <v>12.3352459016393</v>
      </c>
      <c r="D392" s="31">
        <f>B392-C392</f>
        <v>-2.0952459016393</v>
      </c>
      <c r="E392" s="37"/>
    </row>
    <row r="393" ht="15.35" customHeight="1">
      <c r="A393" s="43">
        <v>31352</v>
      </c>
      <c r="B393" s="31">
        <v>9.779999999999999</v>
      </c>
      <c r="C393" s="31">
        <f>AVERAGE(B332:B392)</f>
        <v>12.3144262295082</v>
      </c>
      <c r="D393" s="31">
        <f>B393-C393</f>
        <v>-2.5344262295082</v>
      </c>
      <c r="E393" s="37"/>
    </row>
    <row r="394" ht="15.35" customHeight="1">
      <c r="A394" s="43">
        <v>31382</v>
      </c>
      <c r="B394" s="31">
        <v>9.26</v>
      </c>
      <c r="C394" s="31">
        <f>AVERAGE(B333:B393)</f>
        <v>12.282131147541</v>
      </c>
      <c r="D394" s="31">
        <f>B394-C394</f>
        <v>-3.022131147541</v>
      </c>
      <c r="E394" s="37"/>
    </row>
    <row r="395" ht="15.35" customHeight="1">
      <c r="A395" s="43">
        <v>31413</v>
      </c>
      <c r="B395" s="31">
        <v>9.19</v>
      </c>
      <c r="C395" s="31">
        <f>AVERAGE(B334:B394)</f>
        <v>12.2260655737705</v>
      </c>
      <c r="D395" s="31">
        <f>B395-C395</f>
        <v>-3.0360655737705</v>
      </c>
      <c r="E395" s="37"/>
    </row>
    <row r="396" ht="15.35" customHeight="1">
      <c r="A396" s="43">
        <v>31444</v>
      </c>
      <c r="B396" s="31">
        <v>8.699999999999999</v>
      </c>
      <c r="C396" s="31">
        <f>AVERAGE(B335:B395)</f>
        <v>12.1662295081967</v>
      </c>
      <c r="D396" s="31">
        <f>B396-C396</f>
        <v>-3.4662295081967</v>
      </c>
      <c r="E396" s="37"/>
    </row>
    <row r="397" ht="15.35" customHeight="1">
      <c r="A397" s="43">
        <v>31472</v>
      </c>
      <c r="B397" s="31">
        <v>7.78</v>
      </c>
      <c r="C397" s="31">
        <f>AVERAGE(B336:B396)</f>
        <v>12.1027868852459</v>
      </c>
      <c r="D397" s="31">
        <f>B397-C397</f>
        <v>-4.3227868852459</v>
      </c>
      <c r="E397" s="37"/>
    </row>
    <row r="398" ht="15.35" customHeight="1">
      <c r="A398" s="43">
        <v>31503</v>
      </c>
      <c r="B398" s="31">
        <v>7.3</v>
      </c>
      <c r="C398" s="31">
        <f>AVERAGE(B337:B397)</f>
        <v>12.0140983606557</v>
      </c>
      <c r="D398" s="31">
        <f>B398-C398</f>
        <v>-4.7140983606557</v>
      </c>
      <c r="E398" s="37"/>
    </row>
    <row r="399" ht="15.35" customHeight="1">
      <c r="A399" s="43">
        <v>31533</v>
      </c>
      <c r="B399" s="31">
        <v>7.71</v>
      </c>
      <c r="C399" s="31">
        <f>AVERAGE(B338:B398)</f>
        <v>11.9186885245902</v>
      </c>
      <c r="D399" s="31">
        <f>B399-C399</f>
        <v>-4.2086885245902</v>
      </c>
      <c r="E399" s="37"/>
    </row>
    <row r="400" ht="15.35" customHeight="1">
      <c r="A400" s="43">
        <v>31564</v>
      </c>
      <c r="B400" s="31">
        <v>7.8</v>
      </c>
      <c r="C400" s="31">
        <f>AVERAGE(B339:B399)</f>
        <v>11.8208196721311</v>
      </c>
      <c r="D400" s="31">
        <f>B400-C400</f>
        <v>-4.0208196721311</v>
      </c>
      <c r="E400" s="37"/>
    </row>
    <row r="401" ht="15.35" customHeight="1">
      <c r="A401" s="43">
        <v>31594</v>
      </c>
      <c r="B401" s="31">
        <v>7.3</v>
      </c>
      <c r="C401" s="31">
        <f>AVERAGE(B340:B400)</f>
        <v>11.7175409836066</v>
      </c>
      <c r="D401" s="31">
        <f>B401-C401</f>
        <v>-4.4175409836066</v>
      </c>
      <c r="E401" s="37"/>
    </row>
    <row r="402" ht="15.35" customHeight="1">
      <c r="A402" s="43">
        <v>31625</v>
      </c>
      <c r="B402" s="31">
        <v>7.17</v>
      </c>
      <c r="C402" s="31">
        <f>AVERAGE(B341:B401)</f>
        <v>11.616393442623</v>
      </c>
      <c r="D402" s="31">
        <f>B402-C402</f>
        <v>-4.446393442623</v>
      </c>
      <c r="E402" s="37"/>
    </row>
    <row r="403" ht="15.35" customHeight="1">
      <c r="A403" s="43">
        <v>31656</v>
      </c>
      <c r="B403" s="31">
        <v>7.45</v>
      </c>
      <c r="C403" s="31">
        <f>AVERAGE(B342:B402)</f>
        <v>11.4998360655738</v>
      </c>
      <c r="D403" s="31">
        <f>B403-C403</f>
        <v>-4.0498360655738</v>
      </c>
      <c r="E403" s="37"/>
    </row>
    <row r="404" ht="15.35" customHeight="1">
      <c r="A404" s="43">
        <v>31686</v>
      </c>
      <c r="B404" s="31">
        <v>7.43</v>
      </c>
      <c r="C404" s="31">
        <f>AVERAGE(B343:B403)</f>
        <v>11.3770491803279</v>
      </c>
      <c r="D404" s="31">
        <f>B404-C404</f>
        <v>-3.9470491803279</v>
      </c>
      <c r="E404" s="37"/>
    </row>
    <row r="405" ht="15.35" customHeight="1">
      <c r="A405" s="43">
        <v>31717</v>
      </c>
      <c r="B405" s="31">
        <v>7.25</v>
      </c>
      <c r="C405" s="31">
        <f>AVERAGE(B344:B404)</f>
        <v>11.2477049180328</v>
      </c>
      <c r="D405" s="31">
        <f>B405-C405</f>
        <v>-3.9977049180328</v>
      </c>
      <c r="E405" s="37"/>
    </row>
    <row r="406" ht="15.35" customHeight="1">
      <c r="A406" s="43">
        <v>31747</v>
      </c>
      <c r="B406" s="31">
        <v>7.11</v>
      </c>
      <c r="C406" s="31">
        <f>AVERAGE(B345:B405)</f>
        <v>11.1181967213115</v>
      </c>
      <c r="D406" s="31">
        <f>B406-C406</f>
        <v>-4.0081967213115</v>
      </c>
      <c r="E406" s="37"/>
    </row>
    <row r="407" ht="15.35" customHeight="1">
      <c r="A407" s="43">
        <v>31778</v>
      </c>
      <c r="B407" s="31">
        <v>7.08</v>
      </c>
      <c r="C407" s="31">
        <f>AVERAGE(B346:B406)</f>
        <v>11.0152459016393</v>
      </c>
      <c r="D407" s="31">
        <f>B407-C407</f>
        <v>-3.9352459016393</v>
      </c>
      <c r="E407" s="37"/>
    </row>
    <row r="408" ht="15.35" customHeight="1">
      <c r="A408" s="43">
        <v>31809</v>
      </c>
      <c r="B408" s="31">
        <v>7.25</v>
      </c>
      <c r="C408" s="31">
        <f>AVERAGE(B347:B407)</f>
        <v>10.906393442623</v>
      </c>
      <c r="D408" s="31">
        <f>B408-C408</f>
        <v>-3.656393442623</v>
      </c>
      <c r="E408" s="37"/>
    </row>
    <row r="409" ht="15.35" customHeight="1">
      <c r="A409" s="43">
        <v>31837</v>
      </c>
      <c r="B409" s="31">
        <v>7.25</v>
      </c>
      <c r="C409" s="31">
        <f>AVERAGE(B348:B408)</f>
        <v>10.7860655737705</v>
      </c>
      <c r="D409" s="31">
        <f>B409-C409</f>
        <v>-3.5360655737705</v>
      </c>
      <c r="E409" s="37"/>
    </row>
    <row r="410" ht="15.35" customHeight="1">
      <c r="A410" s="43">
        <v>31868</v>
      </c>
      <c r="B410" s="31">
        <v>8.02</v>
      </c>
      <c r="C410" s="31">
        <f>AVERAGE(B349:B409)</f>
        <v>10.6683606557377</v>
      </c>
      <c r="D410" s="31">
        <f>B410-C410</f>
        <v>-2.6483606557377</v>
      </c>
      <c r="E410" s="37"/>
    </row>
    <row r="411" ht="15.35" customHeight="1">
      <c r="A411" s="43">
        <v>31898</v>
      </c>
      <c r="B411" s="31">
        <v>8.609999999999999</v>
      </c>
      <c r="C411" s="31">
        <f>AVERAGE(B350:B410)</f>
        <v>10.5726229508197</v>
      </c>
      <c r="D411" s="31">
        <f>B411-C411</f>
        <v>-1.9626229508197</v>
      </c>
      <c r="E411" s="37"/>
    </row>
    <row r="412" ht="15.35" customHeight="1">
      <c r="A412" s="43">
        <v>31929</v>
      </c>
      <c r="B412" s="31">
        <v>8.4</v>
      </c>
      <c r="C412" s="31">
        <f>AVERAGE(B351:B411)</f>
        <v>10.486393442623</v>
      </c>
      <c r="D412" s="31">
        <f>B412-C412</f>
        <v>-2.086393442623</v>
      </c>
      <c r="E412" s="37"/>
    </row>
    <row r="413" ht="15.35" customHeight="1">
      <c r="A413" s="43">
        <v>31959</v>
      </c>
      <c r="B413" s="31">
        <v>8.449999999999999</v>
      </c>
      <c r="C413" s="31">
        <f>AVERAGE(B352:B412)</f>
        <v>10.4008196721311</v>
      </c>
      <c r="D413" s="31">
        <f>B413-C413</f>
        <v>-1.9508196721311</v>
      </c>
      <c r="E413" s="37"/>
    </row>
    <row r="414" ht="15.35" customHeight="1">
      <c r="A414" s="43">
        <v>31990</v>
      </c>
      <c r="B414" s="31">
        <v>8.76</v>
      </c>
      <c r="C414" s="31">
        <f>AVERAGE(B353:B413)</f>
        <v>10.3049180327869</v>
      </c>
      <c r="D414" s="31">
        <f>B414-C414</f>
        <v>-1.5449180327869</v>
      </c>
      <c r="E414" s="37"/>
    </row>
    <row r="415" ht="15.35" customHeight="1">
      <c r="A415" s="43">
        <v>32021</v>
      </c>
      <c r="B415" s="31">
        <v>9.42</v>
      </c>
      <c r="C415" s="31">
        <f>AVERAGE(B354:B414)</f>
        <v>10.2198360655738</v>
      </c>
      <c r="D415" s="31">
        <f>B415-C415</f>
        <v>-0.7998360655738</v>
      </c>
      <c r="E415" s="37"/>
    </row>
    <row r="416" ht="15.35" customHeight="1">
      <c r="A416" s="43">
        <v>32051</v>
      </c>
      <c r="B416" s="31">
        <v>9.52</v>
      </c>
      <c r="C416" s="31">
        <f>AVERAGE(B355:B415)</f>
        <v>10.1601639344262</v>
      </c>
      <c r="D416" s="31">
        <f>B416-C416</f>
        <v>-0.6401639344262</v>
      </c>
      <c r="E416" s="37"/>
    </row>
    <row r="417" ht="15.35" customHeight="1">
      <c r="A417" s="43">
        <v>32082</v>
      </c>
      <c r="B417" s="31">
        <v>8.859999999999999</v>
      </c>
      <c r="C417" s="31">
        <f>AVERAGE(B356:B416)</f>
        <v>10.1139344262295</v>
      </c>
      <c r="D417" s="31">
        <f>B417-C417</f>
        <v>-1.2539344262295</v>
      </c>
      <c r="E417" s="37"/>
    </row>
    <row r="418" ht="15.35" customHeight="1">
      <c r="A418" s="43">
        <v>32112</v>
      </c>
      <c r="B418" s="31">
        <v>8.99</v>
      </c>
      <c r="C418" s="31">
        <f>AVERAGE(B357:B417)</f>
        <v>10.0803278688525</v>
      </c>
      <c r="D418" s="31">
        <f>B418-C418</f>
        <v>-1.0903278688525</v>
      </c>
      <c r="E418" s="37"/>
    </row>
    <row r="419" ht="15.35" customHeight="1">
      <c r="A419" s="43">
        <v>32143</v>
      </c>
      <c r="B419" s="31">
        <v>8.67</v>
      </c>
      <c r="C419" s="31">
        <f>AVERAGE(B358:B418)</f>
        <v>10.0547540983607</v>
      </c>
      <c r="D419" s="31">
        <f>B419-C419</f>
        <v>-1.3847540983607</v>
      </c>
      <c r="E419" s="37"/>
    </row>
    <row r="420" ht="15.35" customHeight="1">
      <c r="A420" s="43">
        <v>32174</v>
      </c>
      <c r="B420" s="31">
        <v>8.210000000000001</v>
      </c>
      <c r="C420" s="31">
        <f>AVERAGE(B359:B419)</f>
        <v>10.0240983606557</v>
      </c>
      <c r="D420" s="31">
        <f>B420-C420</f>
        <v>-1.8140983606557</v>
      </c>
      <c r="E420" s="37"/>
    </row>
    <row r="421" ht="15.35" customHeight="1">
      <c r="A421" s="43">
        <v>32203</v>
      </c>
      <c r="B421" s="31">
        <v>8.369999999999999</v>
      </c>
      <c r="C421" s="31">
        <f>AVERAGE(B360:B420)</f>
        <v>9.9872131147541</v>
      </c>
      <c r="D421" s="31">
        <f>B421-C421</f>
        <v>-1.6172131147541</v>
      </c>
      <c r="E421" s="37"/>
    </row>
    <row r="422" ht="15.35" customHeight="1">
      <c r="A422" s="43">
        <v>32234</v>
      </c>
      <c r="B422" s="31">
        <v>8.720000000000001</v>
      </c>
      <c r="C422" s="31">
        <f>AVERAGE(B361:B421)</f>
        <v>9.94868852459016</v>
      </c>
      <c r="D422" s="31">
        <f>B422-C422</f>
        <v>-1.22868852459016</v>
      </c>
      <c r="E422" s="37"/>
    </row>
    <row r="423" ht="15.35" customHeight="1">
      <c r="A423" s="43">
        <v>32264</v>
      </c>
      <c r="B423" s="31">
        <v>9.09</v>
      </c>
      <c r="C423" s="31">
        <f>AVERAGE(B362:B422)</f>
        <v>9.91934426229508</v>
      </c>
      <c r="D423" s="31">
        <f>B423-C423</f>
        <v>-0.82934426229508</v>
      </c>
      <c r="E423" s="37"/>
    </row>
    <row r="424" ht="15.35" customHeight="1">
      <c r="A424" s="43">
        <v>32295</v>
      </c>
      <c r="B424" s="31">
        <v>8.92</v>
      </c>
      <c r="C424" s="31">
        <f>AVERAGE(B363:B423)</f>
        <v>9.89786885245902</v>
      </c>
      <c r="D424" s="31">
        <f>B424-C424</f>
        <v>-0.97786885245902</v>
      </c>
      <c r="E424" s="37"/>
    </row>
    <row r="425" ht="15.35" customHeight="1">
      <c r="A425" s="43">
        <v>32325</v>
      </c>
      <c r="B425" s="31">
        <v>9.06</v>
      </c>
      <c r="C425" s="31">
        <f>AVERAGE(B364:B424)</f>
        <v>9.873934426229511</v>
      </c>
      <c r="D425" s="31">
        <f>B425-C425</f>
        <v>-0.81393442622951</v>
      </c>
      <c r="E425" s="37"/>
    </row>
    <row r="426" ht="15.35" customHeight="1">
      <c r="A426" s="43">
        <v>32356</v>
      </c>
      <c r="B426" s="31">
        <v>9.26</v>
      </c>
      <c r="C426" s="31">
        <f>AVERAGE(B365:B425)</f>
        <v>9.844590163934431</v>
      </c>
      <c r="D426" s="31">
        <f>B426-C426</f>
        <v>-0.58459016393443</v>
      </c>
      <c r="E426" s="37"/>
    </row>
    <row r="427" ht="15.35" customHeight="1">
      <c r="A427" s="43">
        <v>32387</v>
      </c>
      <c r="B427" s="31">
        <v>8.98</v>
      </c>
      <c r="C427" s="31">
        <f>AVERAGE(B366:B426)</f>
        <v>9.809836065573769</v>
      </c>
      <c r="D427" s="31">
        <f>B427-C427</f>
        <v>-0.82983606557377</v>
      </c>
      <c r="E427" s="37"/>
    </row>
    <row r="428" ht="15.35" customHeight="1">
      <c r="A428" s="43">
        <v>32417</v>
      </c>
      <c r="B428" s="31">
        <v>8.800000000000001</v>
      </c>
      <c r="C428" s="31">
        <f>AVERAGE(B367:B427)</f>
        <v>9.7627868852459</v>
      </c>
      <c r="D428" s="31">
        <f>B428-C428</f>
        <v>-0.9627868852458999</v>
      </c>
      <c r="E428" s="37"/>
    </row>
    <row r="429" ht="15.35" customHeight="1">
      <c r="A429" s="43">
        <v>32448</v>
      </c>
      <c r="B429" s="31">
        <v>8.960000000000001</v>
      </c>
      <c r="C429" s="31">
        <f>AVERAGE(B368:B428)</f>
        <v>9.716065573770489</v>
      </c>
      <c r="D429" s="31">
        <f>B429-C429</f>
        <v>-0.75606557377049</v>
      </c>
      <c r="E429" s="37"/>
    </row>
    <row r="430" ht="15.35" customHeight="1">
      <c r="A430" s="43">
        <v>32478</v>
      </c>
      <c r="B430" s="31">
        <v>9.109999999999999</v>
      </c>
      <c r="C430" s="31">
        <f>AVERAGE(B369:B429)</f>
        <v>9.67377049180328</v>
      </c>
      <c r="D430" s="31">
        <f>B430-C430</f>
        <v>-0.56377049180328</v>
      </c>
      <c r="E430" s="37"/>
    </row>
    <row r="431" ht="15.35" customHeight="1">
      <c r="A431" s="43">
        <v>32509</v>
      </c>
      <c r="B431" s="31">
        <v>9.09</v>
      </c>
      <c r="C431" s="31">
        <f>AVERAGE(B370:B430)</f>
        <v>9.631475409836071</v>
      </c>
      <c r="D431" s="31">
        <f>B431-C431</f>
        <v>-0.54147540983607</v>
      </c>
      <c r="E431" s="37"/>
    </row>
    <row r="432" ht="15.35" customHeight="1">
      <c r="A432" s="43">
        <v>32540</v>
      </c>
      <c r="B432" s="31">
        <v>9.17</v>
      </c>
      <c r="C432" s="31">
        <f>AVERAGE(B371:B431)</f>
        <v>9.58655737704918</v>
      </c>
      <c r="D432" s="31">
        <f>B432-C432</f>
        <v>-0.41655737704918</v>
      </c>
      <c r="E432" s="37"/>
    </row>
    <row r="433" ht="15.35" customHeight="1">
      <c r="A433" s="43">
        <v>32568</v>
      </c>
      <c r="B433" s="31">
        <v>9.359999999999999</v>
      </c>
      <c r="C433" s="31">
        <f>AVERAGE(B372:B432)</f>
        <v>9.545573770491799</v>
      </c>
      <c r="D433" s="31">
        <f>B433-C433</f>
        <v>-0.1855737704918</v>
      </c>
      <c r="E433" s="37"/>
    </row>
    <row r="434" ht="15.35" customHeight="1">
      <c r="A434" s="43">
        <v>32599</v>
      </c>
      <c r="B434" s="31">
        <v>9.18</v>
      </c>
      <c r="C434" s="31">
        <f>AVERAGE(B373:B433)</f>
        <v>9.50491803278689</v>
      </c>
      <c r="D434" s="31">
        <f>B434-C434</f>
        <v>-0.32491803278689</v>
      </c>
      <c r="E434" s="37"/>
    </row>
    <row r="435" ht="15.35" customHeight="1">
      <c r="A435" s="43">
        <v>32629</v>
      </c>
      <c r="B435" s="31">
        <v>8.859999999999999</v>
      </c>
      <c r="C435" s="31">
        <f>AVERAGE(B374:B434)</f>
        <v>9.453442622950821</v>
      </c>
      <c r="D435" s="31">
        <f>B435-C435</f>
        <v>-0.59344262295082</v>
      </c>
      <c r="E435" s="37"/>
    </row>
    <row r="436" ht="15.35" customHeight="1">
      <c r="A436" s="43">
        <v>32660</v>
      </c>
      <c r="B436" s="31">
        <v>8.279999999999999</v>
      </c>
      <c r="C436" s="31">
        <f>AVERAGE(B375:B435)</f>
        <v>9.3916393442623</v>
      </c>
      <c r="D436" s="31">
        <f>B436-C436</f>
        <v>-1.1116393442623</v>
      </c>
      <c r="E436" s="37"/>
    </row>
    <row r="437" ht="15.35" customHeight="1">
      <c r="A437" s="43">
        <v>32690</v>
      </c>
      <c r="B437" s="31">
        <v>8.02</v>
      </c>
      <c r="C437" s="31">
        <f>AVERAGE(B376:B436)</f>
        <v>9.307540983606559</v>
      </c>
      <c r="D437" s="31">
        <f>B437-C437</f>
        <v>-1.28754098360656</v>
      </c>
      <c r="E437" s="37"/>
    </row>
    <row r="438" ht="15.35" customHeight="1">
      <c r="A438" s="43">
        <v>32721</v>
      </c>
      <c r="B438" s="31">
        <v>8.109999999999999</v>
      </c>
      <c r="C438" s="31">
        <f>AVERAGE(B377:B437)</f>
        <v>9.216721311475411</v>
      </c>
      <c r="D438" s="31">
        <f>B438-C438</f>
        <v>-1.10672131147541</v>
      </c>
      <c r="E438" s="37"/>
    </row>
    <row r="439" ht="15.35" customHeight="1">
      <c r="A439" s="43">
        <v>32752</v>
      </c>
      <c r="B439" s="31">
        <v>8.19</v>
      </c>
      <c r="C439" s="31">
        <f>AVERAGE(B378:B438)</f>
        <v>9.13065573770492</v>
      </c>
      <c r="D439" s="31">
        <f>B439-C439</f>
        <v>-0.9406557377049199</v>
      </c>
      <c r="E439" s="37"/>
    </row>
    <row r="440" ht="15.35" customHeight="1">
      <c r="A440" s="43">
        <v>32782</v>
      </c>
      <c r="B440" s="31">
        <v>8.01</v>
      </c>
      <c r="C440" s="31">
        <f>AVERAGE(B379:B439)</f>
        <v>9.05639344262295</v>
      </c>
      <c r="D440" s="31">
        <f>B440-C440</f>
        <v>-1.04639344262295</v>
      </c>
      <c r="E440" s="37"/>
    </row>
    <row r="441" ht="15.35" customHeight="1">
      <c r="A441" s="43">
        <v>32813</v>
      </c>
      <c r="B441" s="31">
        <v>7.87</v>
      </c>
      <c r="C441" s="31">
        <f>AVERAGE(B380:B440)</f>
        <v>8.98245901639344</v>
      </c>
      <c r="D441" s="31">
        <f>B441-C441</f>
        <v>-1.11245901639344</v>
      </c>
      <c r="E441" s="37"/>
    </row>
    <row r="442" ht="15.35" customHeight="1">
      <c r="A442" s="43">
        <v>32843</v>
      </c>
      <c r="B442" s="31">
        <v>7.84</v>
      </c>
      <c r="C442" s="31">
        <f>AVERAGE(B381:B441)</f>
        <v>8.912131147540981</v>
      </c>
      <c r="D442" s="31">
        <f>B442-C442</f>
        <v>-1.07213114754098</v>
      </c>
      <c r="E442" s="37"/>
    </row>
    <row r="443" ht="15.35" customHeight="1">
      <c r="A443" s="43">
        <v>32874</v>
      </c>
      <c r="B443" s="31">
        <v>8.210000000000001</v>
      </c>
      <c r="C443" s="31">
        <f>AVERAGE(B382:B442)</f>
        <v>8.85098360655738</v>
      </c>
      <c r="D443" s="31">
        <f>B443-C443</f>
        <v>-0.64098360655738</v>
      </c>
      <c r="E443" s="37"/>
    </row>
    <row r="444" ht="15.35" customHeight="1">
      <c r="A444" s="43">
        <v>32905</v>
      </c>
      <c r="B444" s="31">
        <v>8.470000000000001</v>
      </c>
      <c r="C444" s="31">
        <f>AVERAGE(B383:B443)</f>
        <v>8.797049180327869</v>
      </c>
      <c r="D444" s="31">
        <f>B444-C444</f>
        <v>-0.32704918032787</v>
      </c>
      <c r="E444" s="37"/>
    </row>
    <row r="445" ht="15.35" customHeight="1">
      <c r="A445" s="43">
        <v>32933</v>
      </c>
      <c r="B445" s="31">
        <v>8.59</v>
      </c>
      <c r="C445" s="31">
        <f>AVERAGE(B384:B444)</f>
        <v>8.749344262295081</v>
      </c>
      <c r="D445" s="31">
        <f>B445-C445</f>
        <v>-0.15934426229508</v>
      </c>
      <c r="E445" s="37"/>
    </row>
    <row r="446" ht="15.35" customHeight="1">
      <c r="A446" s="43">
        <v>32964</v>
      </c>
      <c r="B446" s="31">
        <v>8.789999999999999</v>
      </c>
      <c r="C446" s="31">
        <f>AVERAGE(B385:B445)</f>
        <v>8.701475409836069</v>
      </c>
      <c r="D446" s="31">
        <f>B446-C446</f>
        <v>0.08852459016392999</v>
      </c>
      <c r="E446" s="37"/>
    </row>
    <row r="447" ht="15.35" customHeight="1">
      <c r="A447" s="43">
        <v>32994</v>
      </c>
      <c r="B447" s="31">
        <v>8.76</v>
      </c>
      <c r="C447" s="31">
        <f>AVERAGE(B386:B446)</f>
        <v>8.65114754098361</v>
      </c>
      <c r="D447" s="31">
        <f>B447-C447</f>
        <v>0.10885245901639</v>
      </c>
      <c r="E447" s="37"/>
    </row>
    <row r="448" ht="15.35" customHeight="1">
      <c r="A448" s="43">
        <v>33025</v>
      </c>
      <c r="B448" s="31">
        <v>8.48</v>
      </c>
      <c r="C448" s="31">
        <f>AVERAGE(B387:B447)</f>
        <v>8.607377049180331</v>
      </c>
      <c r="D448" s="31">
        <f>B448-C448</f>
        <v>-0.12737704918033</v>
      </c>
      <c r="E448" s="37"/>
    </row>
    <row r="449" ht="15.35" customHeight="1">
      <c r="A449" s="43">
        <v>33055</v>
      </c>
      <c r="B449" s="31">
        <v>8.470000000000001</v>
      </c>
      <c r="C449" s="31">
        <f>AVERAGE(B388:B448)</f>
        <v>8.56852459016393</v>
      </c>
      <c r="D449" s="31">
        <f>B449-C449</f>
        <v>-0.09852459016393</v>
      </c>
      <c r="E449" s="37"/>
    </row>
    <row r="450" ht="15.35" customHeight="1">
      <c r="A450" s="43">
        <v>33086</v>
      </c>
      <c r="B450" s="31">
        <v>8.75</v>
      </c>
      <c r="C450" s="31">
        <f>AVERAGE(B389:B449)</f>
        <v>8.54081967213115</v>
      </c>
      <c r="D450" s="31">
        <f>B450-C450</f>
        <v>0.20918032786885</v>
      </c>
      <c r="E450" s="37"/>
    </row>
    <row r="451" ht="15.35" customHeight="1">
      <c r="A451" s="43">
        <v>33117</v>
      </c>
      <c r="B451" s="31">
        <v>8.890000000000001</v>
      </c>
      <c r="C451" s="31">
        <f>AVERAGE(B390:B450)</f>
        <v>8.515245901639339</v>
      </c>
      <c r="D451" s="31">
        <f>B451-C451</f>
        <v>0.37475409836066</v>
      </c>
      <c r="E451" s="37"/>
    </row>
    <row r="452" ht="15.35" customHeight="1">
      <c r="A452" s="43">
        <v>33147</v>
      </c>
      <c r="B452" s="31">
        <v>8.720000000000001</v>
      </c>
      <c r="C452" s="31">
        <f>AVERAGE(B391:B451)</f>
        <v>8.4916393442623</v>
      </c>
      <c r="D452" s="31">
        <f>B452-C452</f>
        <v>0.2283606557377</v>
      </c>
      <c r="E452" s="37"/>
    </row>
    <row r="453" ht="15.35" customHeight="1">
      <c r="A453" s="43">
        <v>33178</v>
      </c>
      <c r="B453" s="31">
        <v>8.390000000000001</v>
      </c>
      <c r="C453" s="31">
        <f>AVERAGE(B392:B452)</f>
        <v>8.46459016393443</v>
      </c>
      <c r="D453" s="31">
        <f>B453-C453</f>
        <v>-0.07459016393443001</v>
      </c>
      <c r="E453" s="37"/>
    </row>
    <row r="454" ht="15.35" customHeight="1">
      <c r="A454" s="43">
        <v>33208</v>
      </c>
      <c r="B454" s="31">
        <v>8.08</v>
      </c>
      <c r="C454" s="31">
        <f>AVERAGE(B393:B453)</f>
        <v>8.43426229508197</v>
      </c>
      <c r="D454" s="31">
        <f>B454-C454</f>
        <v>-0.35426229508197</v>
      </c>
      <c r="E454" s="37"/>
    </row>
    <row r="455" ht="15.35" customHeight="1">
      <c r="A455" s="43">
        <v>33239</v>
      </c>
      <c r="B455" s="31">
        <v>8.09</v>
      </c>
      <c r="C455" s="31">
        <f>AVERAGE(B394:B454)</f>
        <v>8.406393442622949</v>
      </c>
      <c r="D455" s="31">
        <f>B455-C455</f>
        <v>-0.31639344262295</v>
      </c>
      <c r="E455" s="37"/>
    </row>
    <row r="456" ht="15.35" customHeight="1">
      <c r="A456" s="43">
        <v>33270</v>
      </c>
      <c r="B456" s="31">
        <v>7.85</v>
      </c>
      <c r="C456" s="31">
        <f>AVERAGE(B395:B455)</f>
        <v>8.3872131147541</v>
      </c>
      <c r="D456" s="31">
        <f>B456-C456</f>
        <v>-0.5372131147541001</v>
      </c>
      <c r="E456" s="37"/>
    </row>
    <row r="457" ht="15.35" customHeight="1">
      <c r="A457" s="43">
        <v>33298</v>
      </c>
      <c r="B457" s="31">
        <v>8.109999999999999</v>
      </c>
      <c r="C457" s="31">
        <f>AVERAGE(B396:B456)</f>
        <v>8.365245901639341</v>
      </c>
      <c r="D457" s="31">
        <f>B457-C457</f>
        <v>-0.25524590163934</v>
      </c>
      <c r="E457" s="37"/>
    </row>
    <row r="458" ht="15.35" customHeight="1">
      <c r="A458" s="43">
        <v>33329</v>
      </c>
      <c r="B458" s="31">
        <v>8.039999999999999</v>
      </c>
      <c r="C458" s="31">
        <f>AVERAGE(B397:B457)</f>
        <v>8.3555737704918</v>
      </c>
      <c r="D458" s="31">
        <f>B458-C458</f>
        <v>-0.3155737704918</v>
      </c>
      <c r="E458" s="37"/>
    </row>
    <row r="459" ht="15.35" customHeight="1">
      <c r="A459" s="43">
        <v>33359</v>
      </c>
      <c r="B459" s="31">
        <v>8.07</v>
      </c>
      <c r="C459" s="31">
        <f>AVERAGE(B398:B458)</f>
        <v>8.35983606557377</v>
      </c>
      <c r="D459" s="31">
        <f>B459-C459</f>
        <v>-0.28983606557377</v>
      </c>
      <c r="E459" s="37"/>
    </row>
    <row r="460" ht="15.35" customHeight="1">
      <c r="A460" s="43">
        <v>33390</v>
      </c>
      <c r="B460" s="31">
        <v>8.279999999999999</v>
      </c>
      <c r="C460" s="31">
        <f>AVERAGE(B399:B459)</f>
        <v>8.37245901639344</v>
      </c>
      <c r="D460" s="31">
        <f>B460-C460</f>
        <v>-0.09245901639343999</v>
      </c>
      <c r="E460" s="37"/>
    </row>
    <row r="461" ht="15.35" customHeight="1">
      <c r="A461" s="43">
        <v>33420</v>
      </c>
      <c r="B461" s="31">
        <v>8.27</v>
      </c>
      <c r="C461" s="31">
        <f>AVERAGE(B400:B460)</f>
        <v>8.381803278688521</v>
      </c>
      <c r="D461" s="31">
        <f>B461-C461</f>
        <v>-0.11180327868852</v>
      </c>
      <c r="E461" s="37"/>
    </row>
    <row r="462" ht="15.35" customHeight="1">
      <c r="A462" s="43">
        <v>33451</v>
      </c>
      <c r="B462" s="31">
        <v>7.9</v>
      </c>
      <c r="C462" s="31">
        <f>AVERAGE(B401:B461)</f>
        <v>8.389508196721311</v>
      </c>
      <c r="D462" s="31">
        <f>B462-C462</f>
        <v>-0.48950819672131</v>
      </c>
      <c r="E462" s="37"/>
    </row>
    <row r="463" ht="15.35" customHeight="1">
      <c r="A463" s="43">
        <v>33482</v>
      </c>
      <c r="B463" s="31">
        <v>7.65</v>
      </c>
      <c r="C463" s="31">
        <f>AVERAGE(B402:B462)</f>
        <v>8.399344262295079</v>
      </c>
      <c r="D463" s="31">
        <f>B463-C463</f>
        <v>-0.74934426229508</v>
      </c>
      <c r="E463" s="37"/>
    </row>
    <row r="464" ht="15.35" customHeight="1">
      <c r="A464" s="43">
        <v>33512</v>
      </c>
      <c r="B464" s="31">
        <v>7.53</v>
      </c>
      <c r="C464" s="31">
        <f>AVERAGE(B403:B463)</f>
        <v>8.4072131147541</v>
      </c>
      <c r="D464" s="31">
        <f>B464-C464</f>
        <v>-0.8772131147541</v>
      </c>
      <c r="E464" s="37"/>
    </row>
    <row r="465" ht="15.35" customHeight="1">
      <c r="A465" s="43">
        <v>33543</v>
      </c>
      <c r="B465" s="31">
        <v>7.42</v>
      </c>
      <c r="C465" s="31">
        <f>AVERAGE(B404:B464)</f>
        <v>8.40852459016393</v>
      </c>
      <c r="D465" s="31">
        <f>B465-C465</f>
        <v>-0.98852459016393</v>
      </c>
      <c r="E465" s="37"/>
    </row>
    <row r="466" ht="15.35" customHeight="1">
      <c r="A466" s="43">
        <v>33573</v>
      </c>
      <c r="B466" s="31">
        <v>7.09</v>
      </c>
      <c r="C466" s="31">
        <f>AVERAGE(B405:B465)</f>
        <v>8.408360655737701</v>
      </c>
      <c r="D466" s="31">
        <f>B466-C466</f>
        <v>-1.3183606557377</v>
      </c>
      <c r="E466" s="37"/>
    </row>
    <row r="467" ht="15.35" customHeight="1">
      <c r="A467" s="43">
        <v>33604</v>
      </c>
      <c r="B467" s="31">
        <v>7.03</v>
      </c>
      <c r="C467" s="31">
        <f>AVERAGE(B406:B466)</f>
        <v>8.40573770491803</v>
      </c>
      <c r="D467" s="31">
        <f>B467-C467</f>
        <v>-1.37573770491803</v>
      </c>
      <c r="E467" s="37"/>
    </row>
    <row r="468" ht="15.35" customHeight="1">
      <c r="A468" s="43">
        <v>33635</v>
      </c>
      <c r="B468" s="31">
        <v>7.34</v>
      </c>
      <c r="C468" s="31">
        <f>AVERAGE(B407:B467)</f>
        <v>8.4044262295082</v>
      </c>
      <c r="D468" s="31">
        <f>B468-C468</f>
        <v>-1.0644262295082</v>
      </c>
      <c r="E468" s="37"/>
    </row>
    <row r="469" ht="15.35" customHeight="1">
      <c r="A469" s="43">
        <v>33664</v>
      </c>
      <c r="B469" s="31">
        <v>7.54</v>
      </c>
      <c r="C469" s="31">
        <f>AVERAGE(B408:B468)</f>
        <v>8.408688524590159</v>
      </c>
      <c r="D469" s="31">
        <f>B469-C469</f>
        <v>-0.86868852459016</v>
      </c>
      <c r="E469" s="37"/>
    </row>
    <row r="470" ht="15.35" customHeight="1">
      <c r="A470" s="43">
        <v>33695</v>
      </c>
      <c r="B470" s="31">
        <v>7.48</v>
      </c>
      <c r="C470" s="31">
        <f>AVERAGE(B409:B469)</f>
        <v>8.41344262295082</v>
      </c>
      <c r="D470" s="31">
        <f>B470-C470</f>
        <v>-0.93344262295082</v>
      </c>
      <c r="E470" s="37"/>
    </row>
    <row r="471" ht="15.35" customHeight="1">
      <c r="A471" s="43">
        <v>33725</v>
      </c>
      <c r="B471" s="31">
        <v>7.39</v>
      </c>
      <c r="C471" s="31">
        <f>AVERAGE(B410:B470)</f>
        <v>8.4172131147541</v>
      </c>
      <c r="D471" s="31">
        <f>B471-C471</f>
        <v>-1.0272131147541</v>
      </c>
      <c r="E471" s="37"/>
    </row>
    <row r="472" ht="15.35" customHeight="1">
      <c r="A472" s="43">
        <v>33756</v>
      </c>
      <c r="B472" s="31">
        <v>7.26</v>
      </c>
      <c r="C472" s="31">
        <f>AVERAGE(B411:B471)</f>
        <v>8.406885245901639</v>
      </c>
      <c r="D472" s="31">
        <f>B472-C472</f>
        <v>-1.14688524590164</v>
      </c>
      <c r="E472" s="37"/>
    </row>
    <row r="473" ht="15.35" customHeight="1">
      <c r="A473" s="43">
        <v>33786</v>
      </c>
      <c r="B473" s="31">
        <v>6.84</v>
      </c>
      <c r="C473" s="31">
        <f>AVERAGE(B412:B472)</f>
        <v>8.384754098360659</v>
      </c>
      <c r="D473" s="31">
        <f>B473-C473</f>
        <v>-1.54475409836066</v>
      </c>
      <c r="E473" s="37"/>
    </row>
    <row r="474" ht="15.35" customHeight="1">
      <c r="A474" s="43">
        <v>33817</v>
      </c>
      <c r="B474" s="31">
        <v>6.59</v>
      </c>
      <c r="C474" s="31">
        <f>AVERAGE(B413:B473)</f>
        <v>8.359180327868851</v>
      </c>
      <c r="D474" s="31">
        <f>B474-C474</f>
        <v>-1.76918032786885</v>
      </c>
      <c r="E474" s="37"/>
    </row>
    <row r="475" ht="15.35" customHeight="1">
      <c r="A475" s="43">
        <v>33848</v>
      </c>
      <c r="B475" s="31">
        <v>6.42</v>
      </c>
      <c r="C475" s="31">
        <f>AVERAGE(B414:B474)</f>
        <v>8.328688524590159</v>
      </c>
      <c r="D475" s="31">
        <f>B475-C475</f>
        <v>-1.90868852459016</v>
      </c>
      <c r="E475" s="37"/>
    </row>
    <row r="476" ht="15.35" customHeight="1">
      <c r="A476" s="43">
        <v>33878</v>
      </c>
      <c r="B476" s="31">
        <v>6.59</v>
      </c>
      <c r="C476" s="31">
        <f>AVERAGE(B415:B475)</f>
        <v>8.29032786885246</v>
      </c>
      <c r="D476" s="31">
        <f>B476-C476</f>
        <v>-1.70032786885246</v>
      </c>
      <c r="E476" s="37"/>
    </row>
    <row r="477" ht="15.35" customHeight="1">
      <c r="A477" s="43">
        <v>33909</v>
      </c>
      <c r="B477" s="31">
        <v>6.87</v>
      </c>
      <c r="C477" s="31">
        <f>AVERAGE(B416:B476)</f>
        <v>8.24393442622951</v>
      </c>
      <c r="D477" s="31">
        <f>B477-C477</f>
        <v>-1.37393442622951</v>
      </c>
      <c r="E477" s="37"/>
    </row>
    <row r="478" ht="15.35" customHeight="1">
      <c r="A478" s="43">
        <v>33939</v>
      </c>
      <c r="B478" s="31">
        <v>6.77</v>
      </c>
      <c r="C478" s="31">
        <f>AVERAGE(B417:B477)</f>
        <v>8.200491803278689</v>
      </c>
      <c r="D478" s="31">
        <f>B478-C478</f>
        <v>-1.43049180327869</v>
      </c>
      <c r="E478" s="37"/>
    </row>
    <row r="479" ht="15.35" customHeight="1">
      <c r="A479" s="43">
        <v>33970</v>
      </c>
      <c r="B479" s="31">
        <v>6.6</v>
      </c>
      <c r="C479" s="31">
        <f>AVERAGE(B418:B478)</f>
        <v>8.16622950819672</v>
      </c>
      <c r="D479" s="31">
        <f>B479-C479</f>
        <v>-1.56622950819672</v>
      </c>
      <c r="E479" s="37"/>
    </row>
    <row r="480" ht="15.35" customHeight="1">
      <c r="A480" s="43">
        <v>34001</v>
      </c>
      <c r="B480" s="31">
        <v>6.26</v>
      </c>
      <c r="C480" s="31">
        <f>AVERAGE(B419:B479)</f>
        <v>8.127049180327869</v>
      </c>
      <c r="D480" s="31">
        <f>B480-C480</f>
        <v>-1.86704918032787</v>
      </c>
      <c r="E480" s="37"/>
    </row>
    <row r="481" ht="15.35" customHeight="1">
      <c r="A481" s="43">
        <v>34029</v>
      </c>
      <c r="B481" s="31">
        <v>5.98</v>
      </c>
      <c r="C481" s="31">
        <f>AVERAGE(B420:B480)</f>
        <v>8.08754098360656</v>
      </c>
      <c r="D481" s="31">
        <f>B481-C481</f>
        <v>-2.10754098360656</v>
      </c>
      <c r="E481" s="37"/>
    </row>
    <row r="482" ht="15.35" customHeight="1">
      <c r="A482" s="43">
        <v>34060</v>
      </c>
      <c r="B482" s="31">
        <v>5.97</v>
      </c>
      <c r="C482" s="31">
        <f>AVERAGE(B421:B481)</f>
        <v>8.050983606557381</v>
      </c>
      <c r="D482" s="31">
        <f>B482-C482</f>
        <v>-2.08098360655738</v>
      </c>
      <c r="E482" s="37"/>
    </row>
    <row r="483" ht="15.35" customHeight="1">
      <c r="A483" s="43">
        <v>34090</v>
      </c>
      <c r="B483" s="31">
        <v>6.04</v>
      </c>
      <c r="C483" s="31">
        <f>AVERAGE(B422:B482)</f>
        <v>8.011639344262299</v>
      </c>
      <c r="D483" s="31">
        <f>B483-C483</f>
        <v>-1.9716393442623</v>
      </c>
      <c r="E483" s="37"/>
    </row>
    <row r="484" ht="15.35" customHeight="1">
      <c r="A484" s="43">
        <v>34121</v>
      </c>
      <c r="B484" s="31">
        <v>5.96</v>
      </c>
      <c r="C484" s="31">
        <f>AVERAGE(B423:B483)</f>
        <v>7.96770491803279</v>
      </c>
      <c r="D484" s="31">
        <f>B484-C484</f>
        <v>-2.00770491803279</v>
      </c>
      <c r="E484" s="37"/>
    </row>
    <row r="485" ht="15.35" customHeight="1">
      <c r="A485" s="43">
        <v>34151</v>
      </c>
      <c r="B485" s="31">
        <v>5.81</v>
      </c>
      <c r="C485" s="31">
        <f>AVERAGE(B424:B484)</f>
        <v>7.91639344262295</v>
      </c>
      <c r="D485" s="31">
        <f>B485-C485</f>
        <v>-2.10639344262295</v>
      </c>
      <c r="E485" s="37"/>
    </row>
    <row r="486" ht="15.35" customHeight="1">
      <c r="A486" s="43">
        <v>34182</v>
      </c>
      <c r="B486" s="31">
        <v>5.68</v>
      </c>
      <c r="C486" s="31">
        <f>AVERAGE(B425:B485)</f>
        <v>7.86540983606557</v>
      </c>
      <c r="D486" s="31">
        <f>B486-C486</f>
        <v>-2.18540983606557</v>
      </c>
      <c r="E486" s="37"/>
    </row>
    <row r="487" ht="15.35" customHeight="1">
      <c r="A487" s="43">
        <v>34213</v>
      </c>
      <c r="B487" s="31">
        <v>5.36</v>
      </c>
      <c r="C487" s="31">
        <f>AVERAGE(B426:B486)</f>
        <v>7.81</v>
      </c>
      <c r="D487" s="31">
        <f>B487-C487</f>
        <v>-2.45</v>
      </c>
      <c r="E487" s="37"/>
    </row>
    <row r="488" ht="15.35" customHeight="1">
      <c r="A488" s="43">
        <v>34243</v>
      </c>
      <c r="B488" s="31">
        <v>5.33</v>
      </c>
      <c r="C488" s="31">
        <f>AVERAGE(B427:B487)</f>
        <v>7.74606557377049</v>
      </c>
      <c r="D488" s="31">
        <f>B488-C488</f>
        <v>-2.41606557377049</v>
      </c>
      <c r="E488" s="37"/>
    </row>
    <row r="489" ht="15.35" customHeight="1">
      <c r="A489" s="43">
        <v>34274</v>
      </c>
      <c r="B489" s="31">
        <v>5.72</v>
      </c>
      <c r="C489" s="31">
        <f>AVERAGE(B428:B488)</f>
        <v>7.68622950819672</v>
      </c>
      <c r="D489" s="31">
        <f>B489-C489</f>
        <v>-1.96622950819672</v>
      </c>
      <c r="E489" s="37"/>
    </row>
    <row r="490" ht="15.35" customHeight="1">
      <c r="A490" s="43">
        <v>34304</v>
      </c>
      <c r="B490" s="31">
        <v>5.77</v>
      </c>
      <c r="C490" s="31">
        <f>AVERAGE(B429:B489)</f>
        <v>7.63573770491803</v>
      </c>
      <c r="D490" s="31">
        <f>B490-C490</f>
        <v>-1.86573770491803</v>
      </c>
      <c r="E490" s="37"/>
    </row>
    <row r="491" ht="15.35" customHeight="1">
      <c r="A491" s="43">
        <v>34335</v>
      </c>
      <c r="B491" s="31">
        <v>5.75</v>
      </c>
      <c r="C491" s="31">
        <f>AVERAGE(B430:B490)</f>
        <v>7.58344262295082</v>
      </c>
      <c r="D491" s="31">
        <f>B491-C491</f>
        <v>-1.83344262295082</v>
      </c>
      <c r="E491" s="37"/>
    </row>
    <row r="492" ht="15.35" customHeight="1">
      <c r="A492" s="43">
        <v>34366</v>
      </c>
      <c r="B492" s="31">
        <v>5.97</v>
      </c>
      <c r="C492" s="31">
        <f>AVERAGE(B431:B491)</f>
        <v>7.5283606557377</v>
      </c>
      <c r="D492" s="31">
        <f>B492-C492</f>
        <v>-1.5583606557377</v>
      </c>
      <c r="E492" s="37"/>
    </row>
    <row r="493" ht="15.35" customHeight="1">
      <c r="A493" s="43">
        <v>34394</v>
      </c>
      <c r="B493" s="31">
        <v>6.48</v>
      </c>
      <c r="C493" s="31">
        <f>AVERAGE(B432:B492)</f>
        <v>7.4772131147541</v>
      </c>
      <c r="D493" s="31">
        <f>B493-C493</f>
        <v>-0.9972131147541</v>
      </c>
      <c r="E493" s="37"/>
    </row>
    <row r="494" ht="15.35" customHeight="1">
      <c r="A494" s="43">
        <v>34425</v>
      </c>
      <c r="B494" s="31">
        <v>6.97</v>
      </c>
      <c r="C494" s="31">
        <f>AVERAGE(B433:B493)</f>
        <v>7.43311475409836</v>
      </c>
      <c r="D494" s="31">
        <f>B494-C494</f>
        <v>-0.46311475409836</v>
      </c>
      <c r="E494" s="37"/>
    </row>
    <row r="495" ht="15.35" customHeight="1">
      <c r="A495" s="43">
        <v>34455</v>
      </c>
      <c r="B495" s="31">
        <v>7.18</v>
      </c>
      <c r="C495" s="31">
        <f>AVERAGE(B434:B494)</f>
        <v>7.39393442622951</v>
      </c>
      <c r="D495" s="31">
        <f>B495-C495</f>
        <v>-0.21393442622951</v>
      </c>
      <c r="E495" s="37"/>
    </row>
    <row r="496" ht="15.35" customHeight="1">
      <c r="A496" s="43">
        <v>34486</v>
      </c>
      <c r="B496" s="31">
        <v>7.1</v>
      </c>
      <c r="C496" s="31">
        <f>AVERAGE(B435:B495)</f>
        <v>7.36114754098361</v>
      </c>
      <c r="D496" s="31">
        <f>B496-C496</f>
        <v>-0.26114754098361</v>
      </c>
      <c r="E496" s="37"/>
    </row>
    <row r="497" ht="15.35" customHeight="1">
      <c r="A497" s="43">
        <v>34516</v>
      </c>
      <c r="B497" s="31">
        <v>7.3</v>
      </c>
      <c r="C497" s="31">
        <f>AVERAGE(B436:B496)</f>
        <v>7.33229508196721</v>
      </c>
      <c r="D497" s="31">
        <f>B497-C497</f>
        <v>-0.03229508196721</v>
      </c>
      <c r="E497" s="37"/>
    </row>
    <row r="498" ht="15.35" customHeight="1">
      <c r="A498" s="43">
        <v>34547</v>
      </c>
      <c r="B498" s="31">
        <v>7.24</v>
      </c>
      <c r="C498" s="31">
        <f>AVERAGE(B437:B497)</f>
        <v>7.31622950819672</v>
      </c>
      <c r="D498" s="31">
        <f>B498-C498</f>
        <v>-0.07622950819672</v>
      </c>
      <c r="E498" s="37"/>
    </row>
    <row r="499" ht="15.35" customHeight="1">
      <c r="A499" s="43">
        <v>34578</v>
      </c>
      <c r="B499" s="31">
        <v>7.46</v>
      </c>
      <c r="C499" s="31">
        <f>AVERAGE(B438:B498)</f>
        <v>7.30344262295082</v>
      </c>
      <c r="D499" s="31">
        <f>B499-C499</f>
        <v>0.15655737704918</v>
      </c>
      <c r="E499" s="37"/>
    </row>
    <row r="500" ht="15.35" customHeight="1">
      <c r="A500" s="43">
        <v>34608</v>
      </c>
      <c r="B500" s="31">
        <v>7.74</v>
      </c>
      <c r="C500" s="31">
        <f>AVERAGE(B439:B499)</f>
        <v>7.2927868852459</v>
      </c>
      <c r="D500" s="31">
        <f>B500-C500</f>
        <v>0.4472131147541</v>
      </c>
      <c r="E500" s="37"/>
    </row>
    <row r="501" ht="15.35" customHeight="1">
      <c r="A501" s="43">
        <v>34639</v>
      </c>
      <c r="B501" s="31">
        <v>7.96</v>
      </c>
      <c r="C501" s="31">
        <f>AVERAGE(B440:B500)</f>
        <v>7.28540983606557</v>
      </c>
      <c r="D501" s="31">
        <f>B501-C501</f>
        <v>0.6745901639344301</v>
      </c>
      <c r="E501" s="37"/>
    </row>
    <row r="502" ht="15.35" customHeight="1">
      <c r="A502" s="43">
        <v>34669</v>
      </c>
      <c r="B502" s="31">
        <v>7.81</v>
      </c>
      <c r="C502" s="31">
        <f>AVERAGE(B441:B501)</f>
        <v>7.28459016393443</v>
      </c>
      <c r="D502" s="31">
        <f>B502-C502</f>
        <v>0.52540983606557</v>
      </c>
      <c r="E502" s="37"/>
    </row>
    <row r="503" ht="15.35" customHeight="1">
      <c r="A503" s="43">
        <v>34700</v>
      </c>
      <c r="B503" s="31">
        <v>7.78</v>
      </c>
      <c r="C503" s="31">
        <f>AVERAGE(B442:B502)</f>
        <v>7.28360655737705</v>
      </c>
      <c r="D503" s="31">
        <f>B503-C503</f>
        <v>0.49639344262295</v>
      </c>
      <c r="E503" s="37"/>
    </row>
    <row r="504" ht="15.35" customHeight="1">
      <c r="A504" s="43">
        <v>34731</v>
      </c>
      <c r="B504" s="31">
        <v>7.47</v>
      </c>
      <c r="C504" s="31">
        <f>AVERAGE(B443:B503)</f>
        <v>7.28262295081967</v>
      </c>
      <c r="D504" s="31">
        <f>B504-C504</f>
        <v>0.18737704918033</v>
      </c>
      <c r="E504" s="37"/>
    </row>
    <row r="505" ht="15.35" customHeight="1">
      <c r="A505" s="43">
        <v>34759</v>
      </c>
      <c r="B505" s="31">
        <v>7.2</v>
      </c>
      <c r="C505" s="31">
        <f>AVERAGE(B444:B504)</f>
        <v>7.27049180327869</v>
      </c>
      <c r="D505" s="31">
        <f>B505-C505</f>
        <v>-0.07049180327868999</v>
      </c>
      <c r="E505" s="37"/>
    </row>
    <row r="506" ht="15.35" customHeight="1">
      <c r="A506" s="43">
        <v>34790</v>
      </c>
      <c r="B506" s="31">
        <v>7.06</v>
      </c>
      <c r="C506" s="31">
        <f>AVERAGE(B445:B505)</f>
        <v>7.24967213114754</v>
      </c>
      <c r="D506" s="31">
        <f>B506-C506</f>
        <v>-0.18967213114754</v>
      </c>
      <c r="E506" s="37"/>
    </row>
    <row r="507" ht="15.35" customHeight="1">
      <c r="A507" s="43">
        <v>34820</v>
      </c>
      <c r="B507" s="31">
        <v>6.63</v>
      </c>
      <c r="C507" s="31">
        <f>AVERAGE(B446:B506)</f>
        <v>7.22459016393443</v>
      </c>
      <c r="D507" s="31">
        <f>B507-C507</f>
        <v>-0.59459016393443</v>
      </c>
      <c r="E507" s="37"/>
    </row>
    <row r="508" ht="15.35" customHeight="1">
      <c r="A508" s="43">
        <v>34851</v>
      </c>
      <c r="B508" s="31">
        <v>6.17</v>
      </c>
      <c r="C508" s="31">
        <f>AVERAGE(B447:B507)</f>
        <v>7.18918032786885</v>
      </c>
      <c r="D508" s="31">
        <f>B508-C508</f>
        <v>-1.01918032786885</v>
      </c>
      <c r="E508" s="37"/>
    </row>
    <row r="509" ht="15.35" customHeight="1">
      <c r="A509" s="43">
        <v>34881</v>
      </c>
      <c r="B509" s="31">
        <v>6.28</v>
      </c>
      <c r="C509" s="31">
        <f>AVERAGE(B448:B508)</f>
        <v>7.14672131147541</v>
      </c>
      <c r="D509" s="31">
        <f>B509-C509</f>
        <v>-0.86672131147541</v>
      </c>
      <c r="E509" s="37"/>
    </row>
    <row r="510" ht="15.35" customHeight="1">
      <c r="A510" s="43">
        <v>34912</v>
      </c>
      <c r="B510" s="31">
        <v>6.49</v>
      </c>
      <c r="C510" s="31">
        <f>AVERAGE(B449:B509)</f>
        <v>7.11065573770492</v>
      </c>
      <c r="D510" s="31">
        <f>B510-C510</f>
        <v>-0.62065573770492</v>
      </c>
      <c r="E510" s="37"/>
    </row>
    <row r="511" ht="15.35" customHeight="1">
      <c r="A511" s="43">
        <v>34943</v>
      </c>
      <c r="B511" s="31">
        <v>6.2</v>
      </c>
      <c r="C511" s="31">
        <f>AVERAGE(B450:B510)</f>
        <v>7.07819672131148</v>
      </c>
      <c r="D511" s="31">
        <f>B511-C511</f>
        <v>-0.87819672131148</v>
      </c>
      <c r="E511" s="37"/>
    </row>
    <row r="512" ht="15.35" customHeight="1">
      <c r="A512" s="43">
        <v>34973</v>
      </c>
      <c r="B512" s="31">
        <v>6.04</v>
      </c>
      <c r="C512" s="31">
        <f>AVERAGE(B451:B511)</f>
        <v>7.03639344262295</v>
      </c>
      <c r="D512" s="31">
        <f>B512-C512</f>
        <v>-0.99639344262295</v>
      </c>
      <c r="E512" s="37"/>
    </row>
    <row r="513" ht="15.35" customHeight="1">
      <c r="A513" s="43">
        <v>35004</v>
      </c>
      <c r="B513" s="31">
        <v>5.93</v>
      </c>
      <c r="C513" s="31">
        <f>AVERAGE(B452:B512)</f>
        <v>6.98967213114754</v>
      </c>
      <c r="D513" s="31">
        <f>B513-C513</f>
        <v>-1.05967213114754</v>
      </c>
      <c r="E513" s="37"/>
    </row>
    <row r="514" ht="15.35" customHeight="1">
      <c r="A514" s="43">
        <v>35034</v>
      </c>
      <c r="B514" s="31">
        <v>5.71</v>
      </c>
      <c r="C514" s="31">
        <f>AVERAGE(B453:B513)</f>
        <v>6.94393442622951</v>
      </c>
      <c r="D514" s="31">
        <f>B514-C514</f>
        <v>-1.23393442622951</v>
      </c>
      <c r="E514" s="37"/>
    </row>
    <row r="515" ht="15.35" customHeight="1">
      <c r="A515" s="43">
        <v>35065</v>
      </c>
      <c r="B515" s="31">
        <v>5.65</v>
      </c>
      <c r="C515" s="31">
        <f>AVERAGE(B454:B514)</f>
        <v>6.9</v>
      </c>
      <c r="D515" s="31">
        <f>B515-C515</f>
        <v>-1.25</v>
      </c>
      <c r="E515" s="37"/>
    </row>
    <row r="516" ht="15.35" customHeight="1">
      <c r="A516" s="43">
        <v>35096</v>
      </c>
      <c r="B516" s="31">
        <v>5.81</v>
      </c>
      <c r="C516" s="31">
        <f>AVERAGE(B455:B515)</f>
        <v>6.86016393442623</v>
      </c>
      <c r="D516" s="31">
        <f>B516-C516</f>
        <v>-1.05016393442623</v>
      </c>
      <c r="E516" s="37"/>
    </row>
    <row r="517" ht="15.35" customHeight="1">
      <c r="A517" s="43">
        <v>35125</v>
      </c>
      <c r="B517" s="31">
        <v>6.27</v>
      </c>
      <c r="C517" s="31">
        <f>AVERAGE(B456:B516)</f>
        <v>6.8227868852459</v>
      </c>
      <c r="D517" s="31">
        <f>B517-C517</f>
        <v>-0.5527868852459</v>
      </c>
      <c r="E517" s="37"/>
    </row>
    <row r="518" ht="15.35" customHeight="1">
      <c r="A518" s="43">
        <v>35156</v>
      </c>
      <c r="B518" s="31">
        <v>6.51</v>
      </c>
      <c r="C518" s="31">
        <f>AVERAGE(B457:B517)</f>
        <v>6.79688524590164</v>
      </c>
      <c r="D518" s="31">
        <f>B518-C518</f>
        <v>-0.28688524590164</v>
      </c>
      <c r="E518" s="37"/>
    </row>
    <row r="519" ht="15.35" customHeight="1">
      <c r="A519" s="43">
        <v>35186</v>
      </c>
      <c r="B519" s="31">
        <v>6.74</v>
      </c>
      <c r="C519" s="31">
        <f>AVERAGE(B458:B518)</f>
        <v>6.77065573770492</v>
      </c>
      <c r="D519" s="31">
        <f>B519-C519</f>
        <v>-0.03065573770492</v>
      </c>
      <c r="E519" s="37"/>
    </row>
    <row r="520" ht="15.35" customHeight="1">
      <c r="A520" s="43">
        <v>35217</v>
      </c>
      <c r="B520" s="31">
        <v>6.91</v>
      </c>
      <c r="C520" s="31">
        <f>AVERAGE(B459:B519)</f>
        <v>6.74934426229508</v>
      </c>
      <c r="D520" s="31">
        <f>B520-C520</f>
        <v>0.16065573770492</v>
      </c>
      <c r="E520" s="37"/>
    </row>
    <row r="521" ht="15.35" customHeight="1">
      <c r="A521" s="43">
        <v>35247</v>
      </c>
      <c r="B521" s="31">
        <v>6.87</v>
      </c>
      <c r="C521" s="31">
        <f>AVERAGE(B460:B520)</f>
        <v>6.73032786885246</v>
      </c>
      <c r="D521" s="31">
        <f>B521-C521</f>
        <v>0.13967213114754</v>
      </c>
      <c r="E521" s="37"/>
    </row>
    <row r="522" ht="15.35" customHeight="1">
      <c r="A522" s="43">
        <v>35278</v>
      </c>
      <c r="B522" s="31">
        <v>6.64</v>
      </c>
      <c r="C522" s="31">
        <f>AVERAGE(B461:B521)</f>
        <v>6.7072131147541</v>
      </c>
      <c r="D522" s="31">
        <f>B522-C522</f>
        <v>-0.0672131147541</v>
      </c>
      <c r="E522" s="37"/>
    </row>
    <row r="523" ht="15.35" customHeight="1">
      <c r="A523" s="43">
        <v>35309</v>
      </c>
      <c r="B523" s="31">
        <v>6.83</v>
      </c>
      <c r="C523" s="31">
        <f>AVERAGE(B462:B522)</f>
        <v>6.68049180327869</v>
      </c>
      <c r="D523" s="31">
        <f>B523-C523</f>
        <v>0.14950819672131</v>
      </c>
      <c r="E523" s="37"/>
    </row>
    <row r="524" ht="15.35" customHeight="1">
      <c r="A524" s="43">
        <v>35339</v>
      </c>
      <c r="B524" s="31">
        <v>6.53</v>
      </c>
      <c r="C524" s="31">
        <f>AVERAGE(B463:B523)</f>
        <v>6.66295081967213</v>
      </c>
      <c r="D524" s="31">
        <f>B524-C524</f>
        <v>-0.13295081967213</v>
      </c>
      <c r="E524" s="37"/>
    </row>
    <row r="525" ht="15.35" customHeight="1">
      <c r="A525" s="43">
        <v>35370</v>
      </c>
      <c r="B525" s="31">
        <v>6.2</v>
      </c>
      <c r="C525" s="31">
        <f>AVERAGE(B464:B524)</f>
        <v>6.64459016393443</v>
      </c>
      <c r="D525" s="31">
        <f>B525-C525</f>
        <v>-0.44459016393443</v>
      </c>
      <c r="E525" s="37"/>
    </row>
    <row r="526" ht="15.35" customHeight="1">
      <c r="A526" s="43">
        <v>35400</v>
      </c>
      <c r="B526" s="31">
        <v>6.3</v>
      </c>
      <c r="C526" s="31">
        <f>AVERAGE(B465:B525)</f>
        <v>6.6227868852459</v>
      </c>
      <c r="D526" s="31">
        <f>B526-C526</f>
        <v>-0.3227868852459</v>
      </c>
      <c r="E526" s="37"/>
    </row>
    <row r="527" ht="15.35" customHeight="1">
      <c r="A527" s="43">
        <v>35431</v>
      </c>
      <c r="B527" s="31">
        <v>6.58</v>
      </c>
      <c r="C527" s="31">
        <f>AVERAGE(B466:B526)</f>
        <v>6.6044262295082</v>
      </c>
      <c r="D527" s="31">
        <f>B527-C527</f>
        <v>-0.0244262295082</v>
      </c>
      <c r="E527" s="37"/>
    </row>
    <row r="528" ht="15.35" customHeight="1">
      <c r="A528" s="43">
        <v>35462</v>
      </c>
      <c r="B528" s="31">
        <v>6.42</v>
      </c>
      <c r="C528" s="31">
        <f>AVERAGE(B467:B527)</f>
        <v>6.59606557377049</v>
      </c>
      <c r="D528" s="31">
        <f>B528-C528</f>
        <v>-0.17606557377049</v>
      </c>
      <c r="E528" s="37"/>
    </row>
    <row r="529" ht="15.35" customHeight="1">
      <c r="A529" s="43">
        <v>35490</v>
      </c>
      <c r="B529" s="31">
        <v>6.69</v>
      </c>
      <c r="C529" s="31">
        <f>AVERAGE(B468:B528)</f>
        <v>6.58606557377049</v>
      </c>
      <c r="D529" s="31">
        <f>B529-C529</f>
        <v>0.10393442622951</v>
      </c>
      <c r="E529" s="37"/>
    </row>
    <row r="530" ht="15.35" customHeight="1">
      <c r="A530" s="43">
        <v>35521</v>
      </c>
      <c r="B530" s="31">
        <v>6.89</v>
      </c>
      <c r="C530" s="31">
        <f>AVERAGE(B469:B529)</f>
        <v>6.57540983606557</v>
      </c>
      <c r="D530" s="31">
        <f>B530-C530</f>
        <v>0.31459016393443</v>
      </c>
      <c r="E530" s="37"/>
    </row>
    <row r="531" ht="15.35" customHeight="1">
      <c r="A531" s="43">
        <v>35551</v>
      </c>
      <c r="B531" s="31">
        <v>6.71</v>
      </c>
      <c r="C531" s="31">
        <f>AVERAGE(B470:B530)</f>
        <v>6.56475409836066</v>
      </c>
      <c r="D531" s="31">
        <f>B531-C531</f>
        <v>0.14524590163934</v>
      </c>
      <c r="E531" s="37"/>
    </row>
    <row r="532" ht="15.35" customHeight="1">
      <c r="A532" s="43">
        <v>35582</v>
      </c>
      <c r="B532" s="31">
        <v>6.49</v>
      </c>
      <c r="C532" s="31">
        <f>AVERAGE(B471:B531)</f>
        <v>6.55213114754098</v>
      </c>
      <c r="D532" s="31">
        <f>B532-C532</f>
        <v>-0.06213114754098</v>
      </c>
      <c r="E532" s="37"/>
    </row>
    <row r="533" ht="15.35" customHeight="1">
      <c r="A533" s="43">
        <v>35612</v>
      </c>
      <c r="B533" s="31">
        <v>6.22</v>
      </c>
      <c r="C533" s="31">
        <f>AVERAGE(B472:B532)</f>
        <v>6.53737704918033</v>
      </c>
      <c r="D533" s="31">
        <f>B533-C533</f>
        <v>-0.31737704918033</v>
      </c>
      <c r="E533" s="37"/>
    </row>
    <row r="534" ht="15.35" customHeight="1">
      <c r="A534" s="43">
        <v>35643</v>
      </c>
      <c r="B534" s="31">
        <v>6.3</v>
      </c>
      <c r="C534" s="31">
        <f>AVERAGE(B473:B533)</f>
        <v>6.52032786885246</v>
      </c>
      <c r="D534" s="31">
        <f>B534-C534</f>
        <v>-0.22032786885246</v>
      </c>
      <c r="E534" s="37"/>
    </row>
    <row r="535" ht="15.35" customHeight="1">
      <c r="A535" s="43">
        <v>35674</v>
      </c>
      <c r="B535" s="31">
        <v>6.21</v>
      </c>
      <c r="C535" s="31">
        <f>AVERAGE(B474:B534)</f>
        <v>6.51147540983607</v>
      </c>
      <c r="D535" s="31">
        <f>B535-C535</f>
        <v>-0.30147540983607</v>
      </c>
      <c r="E535" s="37"/>
    </row>
    <row r="536" ht="15.35" customHeight="1">
      <c r="A536" s="43">
        <v>35704</v>
      </c>
      <c r="B536" s="31">
        <v>6.03</v>
      </c>
      <c r="C536" s="31">
        <f>AVERAGE(B475:B535)</f>
        <v>6.50524590163934</v>
      </c>
      <c r="D536" s="31">
        <f>B536-C536</f>
        <v>-0.47524590163934</v>
      </c>
      <c r="E536" s="37"/>
    </row>
    <row r="537" ht="15.35" customHeight="1">
      <c r="A537" s="43">
        <v>35735</v>
      </c>
      <c r="B537" s="31">
        <v>5.88</v>
      </c>
      <c r="C537" s="31">
        <f>AVERAGE(B476:B536)</f>
        <v>6.49885245901639</v>
      </c>
      <c r="D537" s="31">
        <f>B537-C537</f>
        <v>-0.61885245901639</v>
      </c>
      <c r="E537" s="37"/>
    </row>
    <row r="538" ht="15.35" customHeight="1">
      <c r="A538" s="43">
        <v>35765</v>
      </c>
      <c r="B538" s="31">
        <v>5.81</v>
      </c>
      <c r="C538" s="31">
        <f>AVERAGE(B477:B537)</f>
        <v>6.4872131147541</v>
      </c>
      <c r="D538" s="31">
        <f>B538-C538</f>
        <v>-0.6772131147541</v>
      </c>
      <c r="E538" s="37"/>
    </row>
    <row r="539" ht="15.35" customHeight="1">
      <c r="A539" s="43">
        <v>35796</v>
      </c>
      <c r="B539" s="31">
        <v>5.54</v>
      </c>
      <c r="C539" s="31">
        <f>AVERAGE(B478:B538)</f>
        <v>6.46983606557377</v>
      </c>
      <c r="D539" s="31">
        <f>B539-C539</f>
        <v>-0.92983606557377</v>
      </c>
      <c r="E539" s="37"/>
    </row>
    <row r="540" ht="15.35" customHeight="1">
      <c r="A540" s="43">
        <v>35827</v>
      </c>
      <c r="B540" s="31">
        <v>5.57</v>
      </c>
      <c r="C540" s="31">
        <f>AVERAGE(B479:B539)</f>
        <v>6.44967213114754</v>
      </c>
      <c r="D540" s="31">
        <f>B540-C540</f>
        <v>-0.8796721311475399</v>
      </c>
      <c r="E540" s="37"/>
    </row>
    <row r="541" ht="15.35" customHeight="1">
      <c r="A541" s="43">
        <v>35855</v>
      </c>
      <c r="B541" s="31">
        <v>5.65</v>
      </c>
      <c r="C541" s="31">
        <f>AVERAGE(B480:B540)</f>
        <v>6.4327868852459</v>
      </c>
      <c r="D541" s="31">
        <f>B541-C541</f>
        <v>-0.7827868852459</v>
      </c>
      <c r="E541" s="37"/>
    </row>
    <row r="542" ht="15.35" customHeight="1">
      <c r="A542" s="43">
        <v>35886</v>
      </c>
      <c r="B542" s="31">
        <v>5.64</v>
      </c>
      <c r="C542" s="31">
        <f>AVERAGE(B481:B541)</f>
        <v>6.4227868852459</v>
      </c>
      <c r="D542" s="31">
        <f>B542-C542</f>
        <v>-0.7827868852459</v>
      </c>
      <c r="E542" s="37"/>
    </row>
    <row r="543" ht="15.35" customHeight="1">
      <c r="A543" s="43">
        <v>35916</v>
      </c>
      <c r="B543" s="31">
        <v>5.65</v>
      </c>
      <c r="C543" s="31">
        <f>AVERAGE(B482:B542)</f>
        <v>6.4172131147541</v>
      </c>
      <c r="D543" s="31">
        <f>B543-C543</f>
        <v>-0.7672131147541</v>
      </c>
      <c r="E543" s="37"/>
    </row>
    <row r="544" ht="15.35" customHeight="1">
      <c r="A544" s="43">
        <v>35947</v>
      </c>
      <c r="B544" s="31">
        <v>5.5</v>
      </c>
      <c r="C544" s="31">
        <f>AVERAGE(B483:B543)</f>
        <v>6.41196721311475</v>
      </c>
      <c r="D544" s="31">
        <f>B544-C544</f>
        <v>-0.91196721311475</v>
      </c>
      <c r="E544" s="37"/>
    </row>
    <row r="545" ht="15.35" customHeight="1">
      <c r="A545" s="43">
        <v>35977</v>
      </c>
      <c r="B545" s="31">
        <v>5.46</v>
      </c>
      <c r="C545" s="31">
        <f>AVERAGE(B484:B544)</f>
        <v>6.40311475409836</v>
      </c>
      <c r="D545" s="31">
        <f>B545-C545</f>
        <v>-0.94311475409836</v>
      </c>
      <c r="E545" s="37"/>
    </row>
    <row r="546" ht="15.35" customHeight="1">
      <c r="A546" s="43">
        <v>36008</v>
      </c>
      <c r="B546" s="31">
        <v>5.34</v>
      </c>
      <c r="C546" s="31">
        <f>AVERAGE(B485:B545)</f>
        <v>6.39491803278689</v>
      </c>
      <c r="D546" s="31">
        <f>B546-C546</f>
        <v>-1.05491803278689</v>
      </c>
      <c r="E546" s="37"/>
    </row>
    <row r="547" ht="15.35" customHeight="1">
      <c r="A547" s="43">
        <v>36039</v>
      </c>
      <c r="B547" s="31">
        <v>4.81</v>
      </c>
      <c r="C547" s="31">
        <f>AVERAGE(B486:B546)</f>
        <v>6.3872131147541</v>
      </c>
      <c r="D547" s="31">
        <f>B547-C547</f>
        <v>-1.5772131147541</v>
      </c>
      <c r="E547" s="37"/>
    </row>
    <row r="548" ht="15.35" customHeight="1">
      <c r="A548" s="43">
        <v>36069</v>
      </c>
      <c r="B548" s="31">
        <v>4.53</v>
      </c>
      <c r="C548" s="31">
        <f>AVERAGE(B487:B547)</f>
        <v>6.37295081967213</v>
      </c>
      <c r="D548" s="31">
        <f>B548-C548</f>
        <v>-1.84295081967213</v>
      </c>
      <c r="E548" s="37"/>
    </row>
    <row r="549" ht="15.35" customHeight="1">
      <c r="A549" s="43">
        <v>36100</v>
      </c>
      <c r="B549" s="31">
        <v>4.83</v>
      </c>
      <c r="C549" s="31">
        <f>AVERAGE(B488:B548)</f>
        <v>6.35934426229508</v>
      </c>
      <c r="D549" s="31">
        <f>B549-C549</f>
        <v>-1.52934426229508</v>
      </c>
      <c r="E549" s="37"/>
    </row>
    <row r="550" ht="15.35" customHeight="1">
      <c r="A550" s="43">
        <v>36130</v>
      </c>
      <c r="B550" s="31">
        <v>4.65</v>
      </c>
      <c r="C550" s="31">
        <f>AVERAGE(B489:B549)</f>
        <v>6.35114754098361</v>
      </c>
      <c r="D550" s="31">
        <f>B550-C550</f>
        <v>-1.70114754098361</v>
      </c>
      <c r="E550" s="37"/>
    </row>
    <row r="551" ht="15.35" customHeight="1">
      <c r="A551" s="43">
        <v>36161</v>
      </c>
      <c r="B551" s="31">
        <v>4.72</v>
      </c>
      <c r="C551" s="31">
        <f>AVERAGE(B490:B550)</f>
        <v>6.33360655737705</v>
      </c>
      <c r="D551" s="31">
        <f>B551-C551</f>
        <v>-1.61360655737705</v>
      </c>
      <c r="E551" s="37"/>
    </row>
    <row r="552" ht="15.35" customHeight="1">
      <c r="A552" s="43">
        <v>36192</v>
      </c>
      <c r="B552" s="31">
        <v>5</v>
      </c>
      <c r="C552" s="31">
        <f>AVERAGE(B491:B551)</f>
        <v>6.31639344262295</v>
      </c>
      <c r="D552" s="31">
        <f>B552-C552</f>
        <v>-1.31639344262295</v>
      </c>
      <c r="E552" s="37"/>
    </row>
    <row r="553" ht="15.35" customHeight="1">
      <c r="A553" s="43">
        <v>36220</v>
      </c>
      <c r="B553" s="31">
        <v>5.23</v>
      </c>
      <c r="C553" s="31">
        <f>AVERAGE(B492:B552)</f>
        <v>6.30409836065574</v>
      </c>
      <c r="D553" s="31">
        <f>B553-C553</f>
        <v>-1.07409836065574</v>
      </c>
      <c r="E553" s="37"/>
    </row>
    <row r="554" ht="15.35" customHeight="1">
      <c r="A554" s="43">
        <v>36251</v>
      </c>
      <c r="B554" s="31">
        <v>5.18</v>
      </c>
      <c r="C554" s="31">
        <f>AVERAGE(B493:B553)</f>
        <v>6.29196721311475</v>
      </c>
      <c r="D554" s="31">
        <f>B554-C554</f>
        <v>-1.11196721311475</v>
      </c>
      <c r="E554" s="37"/>
    </row>
    <row r="555" ht="15.35" customHeight="1">
      <c r="A555" s="43">
        <v>36281</v>
      </c>
      <c r="B555" s="31">
        <v>5.54</v>
      </c>
      <c r="C555" s="31">
        <f>AVERAGE(B494:B554)</f>
        <v>6.27065573770492</v>
      </c>
      <c r="D555" s="31">
        <f>B555-C555</f>
        <v>-0.73065573770492</v>
      </c>
      <c r="E555" s="37"/>
    </row>
    <row r="556" ht="15.35" customHeight="1">
      <c r="A556" s="43">
        <v>36312</v>
      </c>
      <c r="B556" s="31">
        <v>5.9</v>
      </c>
      <c r="C556" s="31">
        <f>AVERAGE(B495:B555)</f>
        <v>6.2472131147541</v>
      </c>
      <c r="D556" s="31">
        <f>B556-C556</f>
        <v>-0.3472131147541</v>
      </c>
      <c r="E556" s="37"/>
    </row>
    <row r="557" ht="15.35" customHeight="1">
      <c r="A557" s="43">
        <v>36342</v>
      </c>
      <c r="B557" s="31">
        <v>5.79</v>
      </c>
      <c r="C557" s="31">
        <f>AVERAGE(B496:B556)</f>
        <v>6.22622950819672</v>
      </c>
      <c r="D557" s="31">
        <f>B557-C557</f>
        <v>-0.43622950819672</v>
      </c>
      <c r="E557" s="37"/>
    </row>
    <row r="558" ht="15.35" customHeight="1">
      <c r="A558" s="43">
        <v>36373</v>
      </c>
      <c r="B558" s="31">
        <v>5.94</v>
      </c>
      <c r="C558" s="31">
        <f>AVERAGE(B497:B557)</f>
        <v>6.20475409836066</v>
      </c>
      <c r="D558" s="31">
        <f>B558-C558</f>
        <v>-0.26475409836066</v>
      </c>
      <c r="E558" s="37"/>
    </row>
    <row r="559" ht="15.35" customHeight="1">
      <c r="A559" s="43">
        <v>36404</v>
      </c>
      <c r="B559" s="31">
        <v>5.92</v>
      </c>
      <c r="C559" s="31">
        <f>AVERAGE(B498:B558)</f>
        <v>6.18245901639344</v>
      </c>
      <c r="D559" s="31">
        <f>B559-C559</f>
        <v>-0.26245901639344</v>
      </c>
      <c r="E559" s="37"/>
    </row>
    <row r="560" ht="15.35" customHeight="1">
      <c r="A560" s="43">
        <v>36434</v>
      </c>
      <c r="B560" s="31">
        <v>6.11</v>
      </c>
      <c r="C560" s="31">
        <f>AVERAGE(B499:B559)</f>
        <v>6.16081967213115</v>
      </c>
      <c r="D560" s="31">
        <f>B560-C560</f>
        <v>-0.05081967213115</v>
      </c>
      <c r="E560" s="37"/>
    </row>
    <row r="561" ht="15.35" customHeight="1">
      <c r="A561" s="43">
        <v>36465</v>
      </c>
      <c r="B561" s="31">
        <v>6.03</v>
      </c>
      <c r="C561" s="31">
        <f>AVERAGE(B500:B560)</f>
        <v>6.13868852459016</v>
      </c>
      <c r="D561" s="31">
        <f>B561-C561</f>
        <v>-0.10868852459016</v>
      </c>
      <c r="E561" s="37"/>
    </row>
    <row r="562" ht="15.35" customHeight="1">
      <c r="A562" s="43">
        <v>36495</v>
      </c>
      <c r="B562" s="31">
        <v>6.28</v>
      </c>
      <c r="C562" s="31">
        <f>AVERAGE(B501:B561)</f>
        <v>6.11065573770492</v>
      </c>
      <c r="D562" s="31">
        <f>B562-C562</f>
        <v>0.16934426229508</v>
      </c>
      <c r="E562" s="37"/>
    </row>
    <row r="563" ht="15.35" customHeight="1">
      <c r="A563" s="43">
        <v>36526</v>
      </c>
      <c r="B563" s="31">
        <v>6.66</v>
      </c>
      <c r="C563" s="31">
        <f>AVERAGE(B502:B562)</f>
        <v>6.08311475409836</v>
      </c>
      <c r="D563" s="31">
        <f>B563-C563</f>
        <v>0.57688524590164</v>
      </c>
      <c r="E563" s="37"/>
    </row>
    <row r="564" ht="15.35" customHeight="1">
      <c r="A564" s="43">
        <v>36557</v>
      </c>
      <c r="B564" s="31">
        <v>6.52</v>
      </c>
      <c r="C564" s="31">
        <f>AVERAGE(B503:B563)</f>
        <v>6.06426229508197</v>
      </c>
      <c r="D564" s="31">
        <f>B564-C564</f>
        <v>0.45573770491803</v>
      </c>
      <c r="E564" s="37"/>
    </row>
    <row r="565" ht="15.35" customHeight="1">
      <c r="A565" s="43">
        <v>36586</v>
      </c>
      <c r="B565" s="31">
        <v>6.26</v>
      </c>
      <c r="C565" s="31">
        <f>AVERAGE(B504:B564)</f>
        <v>6.04360655737705</v>
      </c>
      <c r="D565" s="31">
        <f>B565-C565</f>
        <v>0.21639344262295</v>
      </c>
      <c r="E565" s="37"/>
    </row>
    <row r="566" ht="15.35" customHeight="1">
      <c r="A566" s="43">
        <v>36617</v>
      </c>
      <c r="B566" s="31">
        <v>5.99</v>
      </c>
      <c r="C566" s="31">
        <f>AVERAGE(B505:B565)</f>
        <v>6.02377049180328</v>
      </c>
      <c r="D566" s="31">
        <f>B566-C566</f>
        <v>-0.03377049180328</v>
      </c>
      <c r="E566" s="37"/>
    </row>
    <row r="567" ht="15.35" customHeight="1">
      <c r="A567" s="43">
        <v>36647</v>
      </c>
      <c r="B567" s="31">
        <v>6.44</v>
      </c>
      <c r="C567" s="31">
        <f>AVERAGE(B506:B566)</f>
        <v>6.00393442622951</v>
      </c>
      <c r="D567" s="31">
        <f>B567-C567</f>
        <v>0.43606557377049</v>
      </c>
      <c r="E567" s="37"/>
    </row>
    <row r="568" ht="15.35" customHeight="1">
      <c r="A568" s="43">
        <v>36678</v>
      </c>
      <c r="B568" s="31">
        <v>6.1</v>
      </c>
      <c r="C568" s="31">
        <f>AVERAGE(B507:B567)</f>
        <v>5.99377049180328</v>
      </c>
      <c r="D568" s="31">
        <f>B568-C568</f>
        <v>0.10622950819672</v>
      </c>
      <c r="E568" s="37"/>
    </row>
    <row r="569" ht="15.35" customHeight="1">
      <c r="A569" s="43">
        <v>36708</v>
      </c>
      <c r="B569" s="31">
        <v>6.05</v>
      </c>
      <c r="C569" s="31">
        <f>AVERAGE(B508:B568)</f>
        <v>5.98508196721311</v>
      </c>
      <c r="D569" s="31">
        <f>B569-C569</f>
        <v>0.06491803278689</v>
      </c>
      <c r="E569" s="37"/>
    </row>
    <row r="570" ht="15.35" customHeight="1">
      <c r="A570" s="43">
        <v>36739</v>
      </c>
      <c r="B570" s="31">
        <v>5.83</v>
      </c>
      <c r="C570" s="31">
        <f>AVERAGE(B509:B569)</f>
        <v>5.98311475409836</v>
      </c>
      <c r="D570" s="31">
        <f>B570-C570</f>
        <v>-0.15311475409836</v>
      </c>
      <c r="E570" s="37"/>
    </row>
    <row r="571" ht="15.35" customHeight="1">
      <c r="A571" s="43">
        <v>36770</v>
      </c>
      <c r="B571" s="31">
        <v>5.8</v>
      </c>
      <c r="C571" s="31">
        <f>AVERAGE(B510:B570)</f>
        <v>5.97573770491803</v>
      </c>
      <c r="D571" s="31">
        <f>B571-C571</f>
        <v>-0.17573770491803</v>
      </c>
      <c r="E571" s="37"/>
    </row>
    <row r="572" ht="15.35" customHeight="1">
      <c r="A572" s="43">
        <v>36800</v>
      </c>
      <c r="B572" s="31">
        <v>5.74</v>
      </c>
      <c r="C572" s="31">
        <f>AVERAGE(B511:B571)</f>
        <v>5.9644262295082</v>
      </c>
      <c r="D572" s="31">
        <f>B572-C572</f>
        <v>-0.2244262295082</v>
      </c>
      <c r="E572" s="37"/>
    </row>
    <row r="573" ht="15.35" customHeight="1">
      <c r="A573" s="43">
        <v>36831</v>
      </c>
      <c r="B573" s="31">
        <v>5.72</v>
      </c>
      <c r="C573" s="31">
        <f>AVERAGE(B512:B572)</f>
        <v>5.95688524590164</v>
      </c>
      <c r="D573" s="31">
        <f>B573-C573</f>
        <v>-0.23688524590164</v>
      </c>
      <c r="E573" s="37"/>
    </row>
    <row r="574" ht="15.35" customHeight="1">
      <c r="A574" s="43">
        <v>36861</v>
      </c>
      <c r="B574" s="31">
        <v>5.24</v>
      </c>
      <c r="C574" s="31">
        <f>AVERAGE(B513:B573)</f>
        <v>5.9516393442623</v>
      </c>
      <c r="D574" s="31">
        <f>B574-C574</f>
        <v>-0.7116393442623</v>
      </c>
      <c r="E574" s="37"/>
    </row>
    <row r="575" ht="15.35" customHeight="1">
      <c r="A575" s="43">
        <v>36892</v>
      </c>
      <c r="B575" s="31">
        <v>5.16</v>
      </c>
      <c r="C575" s="31">
        <f>AVERAGE(B514:B574)</f>
        <v>5.94032786885246</v>
      </c>
      <c r="D575" s="31">
        <f>B575-C575</f>
        <v>-0.78032786885246</v>
      </c>
      <c r="E575" s="37"/>
    </row>
    <row r="576" ht="15.35" customHeight="1">
      <c r="A576" s="43">
        <v>36923</v>
      </c>
      <c r="B576" s="31">
        <v>5.1</v>
      </c>
      <c r="C576" s="31">
        <f>AVERAGE(B515:B575)</f>
        <v>5.93131147540984</v>
      </c>
      <c r="D576" s="31">
        <f>B576-C576</f>
        <v>-0.83131147540984</v>
      </c>
      <c r="E576" s="37"/>
    </row>
    <row r="577" ht="15.35" customHeight="1">
      <c r="A577" s="43">
        <v>36951</v>
      </c>
      <c r="B577" s="31">
        <v>4.89</v>
      </c>
      <c r="C577" s="31">
        <f>AVERAGE(B516:B576)</f>
        <v>5.92229508196721</v>
      </c>
      <c r="D577" s="31">
        <f>B577-C577</f>
        <v>-1.03229508196721</v>
      </c>
      <c r="E577" s="37"/>
    </row>
    <row r="578" ht="15.35" customHeight="1">
      <c r="A578" s="43">
        <v>36982</v>
      </c>
      <c r="B578" s="31">
        <v>5.14</v>
      </c>
      <c r="C578" s="31">
        <f>AVERAGE(B517:B577)</f>
        <v>5.9072131147541</v>
      </c>
      <c r="D578" s="31">
        <f>B578-C578</f>
        <v>-0.7672131147541</v>
      </c>
      <c r="E578" s="37"/>
    </row>
    <row r="579" ht="15.35" customHeight="1">
      <c r="A579" s="43">
        <v>37012</v>
      </c>
      <c r="B579" s="31">
        <v>5.39</v>
      </c>
      <c r="C579" s="31">
        <f>AVERAGE(B518:B578)</f>
        <v>5.88868852459016</v>
      </c>
      <c r="D579" s="31">
        <f>B579-C579</f>
        <v>-0.49868852459016</v>
      </c>
      <c r="E579" s="37"/>
    </row>
    <row r="580" ht="15.35" customHeight="1">
      <c r="A580" s="43">
        <v>37043</v>
      </c>
      <c r="B580" s="31">
        <v>5.28</v>
      </c>
      <c r="C580" s="31">
        <f>AVERAGE(B519:B579)</f>
        <v>5.87032786885246</v>
      </c>
      <c r="D580" s="31">
        <f>B580-C580</f>
        <v>-0.59032786885246</v>
      </c>
      <c r="E580" s="37"/>
    </row>
    <row r="581" ht="15.35" customHeight="1">
      <c r="A581" s="43">
        <v>37073</v>
      </c>
      <c r="B581" s="31">
        <v>5.24</v>
      </c>
      <c r="C581" s="31">
        <f>AVERAGE(B520:B580)</f>
        <v>5.84639344262295</v>
      </c>
      <c r="D581" s="31">
        <f>B581-C581</f>
        <v>-0.60639344262295</v>
      </c>
      <c r="E581" s="37"/>
    </row>
    <row r="582" ht="15.35" customHeight="1">
      <c r="A582" s="43">
        <v>37104</v>
      </c>
      <c r="B582" s="31">
        <v>4.97</v>
      </c>
      <c r="C582" s="31">
        <f>AVERAGE(B521:B581)</f>
        <v>5.81901639344262</v>
      </c>
      <c r="D582" s="31">
        <f>B582-C582</f>
        <v>-0.84901639344262</v>
      </c>
      <c r="E582" s="37"/>
    </row>
    <row r="583" ht="15.35" customHeight="1">
      <c r="A583" s="43">
        <v>37135</v>
      </c>
      <c r="B583" s="31">
        <v>4.73</v>
      </c>
      <c r="C583" s="31">
        <f>AVERAGE(B522:B582)</f>
        <v>5.78786885245902</v>
      </c>
      <c r="D583" s="31">
        <f>B583-C583</f>
        <v>-1.05786885245902</v>
      </c>
      <c r="E583" s="37"/>
    </row>
    <row r="584" ht="15.35" customHeight="1">
      <c r="A584" s="43">
        <v>37165</v>
      </c>
      <c r="B584" s="31">
        <v>4.57</v>
      </c>
      <c r="C584" s="31">
        <f>AVERAGE(B523:B583)</f>
        <v>5.75655737704918</v>
      </c>
      <c r="D584" s="31">
        <f>B584-C584</f>
        <v>-1.18655737704918</v>
      </c>
      <c r="E584" s="37"/>
    </row>
    <row r="585" ht="15.35" customHeight="1">
      <c r="A585" s="43">
        <v>37196</v>
      </c>
      <c r="B585" s="31">
        <v>4.65</v>
      </c>
      <c r="C585" s="31">
        <f>AVERAGE(B524:B584)</f>
        <v>5.71950819672131</v>
      </c>
      <c r="D585" s="31">
        <f>B585-C585</f>
        <v>-1.06950819672131</v>
      </c>
      <c r="E585" s="37"/>
    </row>
    <row r="586" ht="15.35" customHeight="1">
      <c r="A586" s="43">
        <v>37226</v>
      </c>
      <c r="B586" s="31">
        <v>5.09</v>
      </c>
      <c r="C586" s="31">
        <f>AVERAGE(B525:B585)</f>
        <v>5.68868852459016</v>
      </c>
      <c r="D586" s="31">
        <f>B586-C586</f>
        <v>-0.59868852459016</v>
      </c>
      <c r="E586" s="37"/>
    </row>
    <row r="587" ht="15.35" customHeight="1">
      <c r="A587" s="43">
        <v>37257</v>
      </c>
      <c r="B587" s="31">
        <v>5.04</v>
      </c>
      <c r="C587" s="31">
        <f>AVERAGE(B526:B586)</f>
        <v>5.67049180327869</v>
      </c>
      <c r="D587" s="31">
        <f>B587-C587</f>
        <v>-0.63049180327869</v>
      </c>
      <c r="E587" s="37"/>
    </row>
    <row r="588" ht="15.35" customHeight="1">
      <c r="A588" s="43">
        <v>37288</v>
      </c>
      <c r="B588" s="31">
        <v>4.91</v>
      </c>
      <c r="C588" s="31">
        <f>AVERAGE(B527:B587)</f>
        <v>5.64983606557377</v>
      </c>
      <c r="D588" s="31">
        <f>B588-C588</f>
        <v>-0.73983606557377</v>
      </c>
      <c r="E588" s="37"/>
    </row>
    <row r="589" ht="15.35" customHeight="1">
      <c r="A589" s="43">
        <v>37316</v>
      </c>
      <c r="B589" s="31">
        <v>5.28</v>
      </c>
      <c r="C589" s="31">
        <f>AVERAGE(B528:B588)</f>
        <v>5.62245901639344</v>
      </c>
      <c r="D589" s="31">
        <f>B589-C589</f>
        <v>-0.34245901639344</v>
      </c>
      <c r="E589" s="37"/>
    </row>
    <row r="590" ht="15.35" customHeight="1">
      <c r="A590" s="43">
        <v>37347</v>
      </c>
      <c r="B590" s="31">
        <v>5.21</v>
      </c>
      <c r="C590" s="31">
        <f>AVERAGE(B529:B589)</f>
        <v>5.60377049180328</v>
      </c>
      <c r="D590" s="31">
        <f>B590-C590</f>
        <v>-0.39377049180328</v>
      </c>
      <c r="E590" s="37"/>
    </row>
    <row r="591" ht="15.35" customHeight="1">
      <c r="A591" s="43">
        <v>37377</v>
      </c>
      <c r="B591" s="31">
        <v>5.16</v>
      </c>
      <c r="C591" s="31">
        <f>AVERAGE(B530:B590)</f>
        <v>5.57950819672131</v>
      </c>
      <c r="D591" s="31">
        <f>B591-C591</f>
        <v>-0.41950819672131</v>
      </c>
      <c r="E591" s="37"/>
    </row>
    <row r="592" ht="15.35" customHeight="1">
      <c r="A592" s="43">
        <v>37408</v>
      </c>
      <c r="B592" s="31">
        <v>4.93</v>
      </c>
      <c r="C592" s="31">
        <f>AVERAGE(B531:B591)</f>
        <v>5.55114754098361</v>
      </c>
      <c r="D592" s="31">
        <f>B592-C592</f>
        <v>-0.62114754098361</v>
      </c>
      <c r="E592" s="37"/>
    </row>
    <row r="593" ht="15.35" customHeight="1">
      <c r="A593" s="43">
        <v>37438</v>
      </c>
      <c r="B593" s="31">
        <v>4.65</v>
      </c>
      <c r="C593" s="31">
        <f>AVERAGE(B532:B592)</f>
        <v>5.52196721311475</v>
      </c>
      <c r="D593" s="31">
        <f>B593-C593</f>
        <v>-0.87196721311475</v>
      </c>
      <c r="E593" s="37"/>
    </row>
    <row r="594" ht="15.35" customHeight="1">
      <c r="A594" s="43">
        <v>37469</v>
      </c>
      <c r="B594" s="31">
        <v>4.26</v>
      </c>
      <c r="C594" s="31">
        <f>AVERAGE(B533:B593)</f>
        <v>5.49180327868852</v>
      </c>
      <c r="D594" s="31">
        <f>B594-C594</f>
        <v>-1.23180327868852</v>
      </c>
      <c r="E594" s="37"/>
    </row>
    <row r="595" ht="15.35" customHeight="1">
      <c r="A595" s="43">
        <v>37500</v>
      </c>
      <c r="B595" s="31">
        <v>3.87</v>
      </c>
      <c r="C595" s="31">
        <f>AVERAGE(B534:B594)</f>
        <v>5.45967213114754</v>
      </c>
      <c r="D595" s="31">
        <f>B595-C595</f>
        <v>-1.58967213114754</v>
      </c>
      <c r="E595" s="37"/>
    </row>
    <row r="596" ht="15.35" customHeight="1">
      <c r="A596" s="43">
        <v>37530</v>
      </c>
      <c r="B596" s="31">
        <v>3.94</v>
      </c>
      <c r="C596" s="31">
        <f>AVERAGE(B535:B595)</f>
        <v>5.41983606557377</v>
      </c>
      <c r="D596" s="31">
        <f>B596-C596</f>
        <v>-1.47983606557377</v>
      </c>
      <c r="E596" s="37"/>
    </row>
    <row r="597" ht="15.35" customHeight="1">
      <c r="A597" s="43">
        <v>37561</v>
      </c>
      <c r="B597" s="31">
        <v>4.05</v>
      </c>
      <c r="C597" s="31">
        <f>AVERAGE(B536:B596)</f>
        <v>5.38262295081967</v>
      </c>
      <c r="D597" s="31">
        <f>B597-C597</f>
        <v>-1.33262295081967</v>
      </c>
      <c r="E597" s="37"/>
    </row>
    <row r="598" ht="15.35" customHeight="1">
      <c r="A598" s="43">
        <v>37591</v>
      </c>
      <c r="B598" s="31">
        <v>4.03</v>
      </c>
      <c r="C598" s="31">
        <f>AVERAGE(B537:B597)</f>
        <v>5.35016393442623</v>
      </c>
      <c r="D598" s="31">
        <f>B598-C598</f>
        <v>-1.32016393442623</v>
      </c>
      <c r="E598" s="37"/>
    </row>
    <row r="599" ht="15.35" customHeight="1">
      <c r="A599" s="43">
        <v>37622</v>
      </c>
      <c r="B599" s="31">
        <v>4.05</v>
      </c>
      <c r="C599" s="31">
        <f>AVERAGE(B538:B598)</f>
        <v>5.31983606557377</v>
      </c>
      <c r="D599" s="31">
        <f>B599-C599</f>
        <v>-1.26983606557377</v>
      </c>
      <c r="E599" s="37"/>
    </row>
    <row r="600" ht="15.35" customHeight="1">
      <c r="A600" s="43">
        <v>37653</v>
      </c>
      <c r="B600" s="31">
        <v>3.9</v>
      </c>
      <c r="C600" s="31">
        <f>AVERAGE(B539:B599)</f>
        <v>5.29098360655738</v>
      </c>
      <c r="D600" s="31">
        <f>B600-C600</f>
        <v>-1.39098360655738</v>
      </c>
      <c r="E600" s="37"/>
    </row>
    <row r="601" ht="15.35" customHeight="1">
      <c r="A601" s="43">
        <v>37681</v>
      </c>
      <c r="B601" s="31">
        <v>3.81</v>
      </c>
      <c r="C601" s="31">
        <f>AVERAGE(B540:B600)</f>
        <v>5.26409836065574</v>
      </c>
      <c r="D601" s="31">
        <f>B601-C601</f>
        <v>-1.45409836065574</v>
      </c>
      <c r="E601" s="37"/>
    </row>
    <row r="602" ht="15.35" customHeight="1">
      <c r="A602" s="43">
        <v>37712</v>
      </c>
      <c r="B602" s="31">
        <v>3.96</v>
      </c>
      <c r="C602" s="31">
        <f>AVERAGE(B541:B601)</f>
        <v>5.23524590163934</v>
      </c>
      <c r="D602" s="31">
        <f>B602-C602</f>
        <v>-1.27524590163934</v>
      </c>
      <c r="E602" s="37"/>
    </row>
    <row r="603" ht="15.35" customHeight="1">
      <c r="A603" s="43">
        <v>37742</v>
      </c>
      <c r="B603" s="31">
        <v>3.57</v>
      </c>
      <c r="C603" s="31">
        <f>AVERAGE(B542:B602)</f>
        <v>5.20754098360656</v>
      </c>
      <c r="D603" s="31">
        <f>B603-C603</f>
        <v>-1.63754098360656</v>
      </c>
      <c r="E603" s="37"/>
    </row>
    <row r="604" ht="15.35" customHeight="1">
      <c r="A604" s="43">
        <v>37773</v>
      </c>
      <c r="B604" s="31">
        <v>3.33</v>
      </c>
      <c r="C604" s="31">
        <f>AVERAGE(B543:B603)</f>
        <v>5.17360655737705</v>
      </c>
      <c r="D604" s="31">
        <f>B604-C604</f>
        <v>-1.84360655737705</v>
      </c>
      <c r="E604" s="37"/>
    </row>
    <row r="605" ht="15.35" customHeight="1">
      <c r="A605" s="43">
        <v>37803</v>
      </c>
      <c r="B605" s="31">
        <v>3.98</v>
      </c>
      <c r="C605" s="31">
        <f>AVERAGE(B544:B604)</f>
        <v>5.1355737704918</v>
      </c>
      <c r="D605" s="31">
        <f>B605-C605</f>
        <v>-1.1555737704918</v>
      </c>
      <c r="E605" s="37"/>
    </row>
    <row r="606" ht="15.35" customHeight="1">
      <c r="A606" s="43">
        <v>37834</v>
      </c>
      <c r="B606" s="31">
        <v>4.45</v>
      </c>
      <c r="C606" s="31">
        <f>AVERAGE(B545:B605)</f>
        <v>5.11065573770492</v>
      </c>
      <c r="D606" s="31">
        <f>B606-C606</f>
        <v>-0.66065573770492</v>
      </c>
      <c r="E606" s="37"/>
    </row>
    <row r="607" ht="15.35" customHeight="1">
      <c r="A607" s="43">
        <v>37865</v>
      </c>
      <c r="B607" s="31">
        <v>4.27</v>
      </c>
      <c r="C607" s="31">
        <f>AVERAGE(B546:B606)</f>
        <v>5.09409836065574</v>
      </c>
      <c r="D607" s="31">
        <f>B607-C607</f>
        <v>-0.82409836065574</v>
      </c>
      <c r="E607" s="37"/>
    </row>
    <row r="608" ht="15.35" customHeight="1">
      <c r="A608" s="43">
        <v>37895</v>
      </c>
      <c r="B608" s="31">
        <v>4.29</v>
      </c>
      <c r="C608" s="31">
        <f>AVERAGE(B547:B607)</f>
        <v>5.07655737704918</v>
      </c>
      <c r="D608" s="31">
        <f>B608-C608</f>
        <v>-0.7865573770491801</v>
      </c>
      <c r="E608" s="37"/>
    </row>
    <row r="609" ht="15.35" customHeight="1">
      <c r="A609" s="43">
        <v>37926</v>
      </c>
      <c r="B609" s="31">
        <v>4.3</v>
      </c>
      <c r="C609" s="31">
        <f>AVERAGE(B548:B608)</f>
        <v>5.06803278688525</v>
      </c>
      <c r="D609" s="31">
        <f>B609-C609</f>
        <v>-0.76803278688525</v>
      </c>
      <c r="E609" s="37"/>
    </row>
    <row r="610" ht="15.35" customHeight="1">
      <c r="A610" s="43">
        <v>37956</v>
      </c>
      <c r="B610" s="31">
        <v>4.27</v>
      </c>
      <c r="C610" s="31">
        <f>AVERAGE(B549:B609)</f>
        <v>5.06426229508197</v>
      </c>
      <c r="D610" s="31">
        <f>B610-C610</f>
        <v>-0.79426229508197</v>
      </c>
      <c r="E610" s="37"/>
    </row>
    <row r="611" ht="15.35" customHeight="1">
      <c r="A611" s="43">
        <v>37987</v>
      </c>
      <c r="B611" s="31">
        <v>4.15</v>
      </c>
      <c r="C611" s="31">
        <f>AVERAGE(B550:B610)</f>
        <v>5.05508196721311</v>
      </c>
      <c r="D611" s="31">
        <f>B611-C611</f>
        <v>-0.90508196721311</v>
      </c>
      <c r="E611" s="37"/>
    </row>
    <row r="612" ht="15.35" customHeight="1">
      <c r="A612" s="43">
        <v>38018</v>
      </c>
      <c r="B612" s="31">
        <v>4.08</v>
      </c>
      <c r="C612" s="31">
        <f>AVERAGE(B551:B611)</f>
        <v>5.04688524590164</v>
      </c>
      <c r="D612" s="31">
        <f>B612-C612</f>
        <v>-0.96688524590164</v>
      </c>
      <c r="E612" s="37"/>
    </row>
    <row r="613" ht="15.35" customHeight="1">
      <c r="A613" s="43">
        <v>38047</v>
      </c>
      <c r="B613" s="31">
        <v>3.83</v>
      </c>
      <c r="C613" s="31">
        <f>AVERAGE(B552:B612)</f>
        <v>5.03639344262295</v>
      </c>
      <c r="D613" s="31">
        <f>B613-C613</f>
        <v>-1.20639344262295</v>
      </c>
      <c r="E613" s="37"/>
    </row>
    <row r="614" ht="15.35" customHeight="1">
      <c r="A614" s="43">
        <v>38078</v>
      </c>
      <c r="B614" s="31">
        <v>4.35</v>
      </c>
      <c r="C614" s="31">
        <f>AVERAGE(B553:B613)</f>
        <v>5.0172131147541</v>
      </c>
      <c r="D614" s="31">
        <f>B614-C614</f>
        <v>-0.6672131147540999</v>
      </c>
      <c r="E614" s="37"/>
    </row>
    <row r="615" ht="15.35" customHeight="1">
      <c r="A615" s="43">
        <v>38108</v>
      </c>
      <c r="B615" s="31">
        <v>4.72</v>
      </c>
      <c r="C615" s="31">
        <f>AVERAGE(B554:B614)</f>
        <v>5.0027868852459</v>
      </c>
      <c r="D615" s="31">
        <f>B615-C615</f>
        <v>-0.2827868852459</v>
      </c>
      <c r="E615" s="37"/>
    </row>
    <row r="616" ht="15.35" customHeight="1">
      <c r="A616" s="43">
        <v>38139</v>
      </c>
      <c r="B616" s="31">
        <v>4.73</v>
      </c>
      <c r="C616" s="31">
        <f>AVERAGE(B555:B615)</f>
        <v>4.99524590163934</v>
      </c>
      <c r="D616" s="31">
        <f>B616-C616</f>
        <v>-0.26524590163934</v>
      </c>
      <c r="E616" s="37"/>
    </row>
    <row r="617" ht="15.35" customHeight="1">
      <c r="A617" s="43">
        <v>38169</v>
      </c>
      <c r="B617" s="31">
        <v>4.5</v>
      </c>
      <c r="C617" s="31">
        <f>AVERAGE(B556:B616)</f>
        <v>4.98196721311475</v>
      </c>
      <c r="D617" s="31">
        <f>B617-C617</f>
        <v>-0.48196721311475</v>
      </c>
      <c r="E617" s="37"/>
    </row>
    <row r="618" ht="15.35" customHeight="1">
      <c r="A618" s="43">
        <v>38200</v>
      </c>
      <c r="B618" s="31">
        <v>4.28</v>
      </c>
      <c r="C618" s="31">
        <f>AVERAGE(B557:B617)</f>
        <v>4.95901639344262</v>
      </c>
      <c r="D618" s="31">
        <f>B618-C618</f>
        <v>-0.67901639344262</v>
      </c>
      <c r="E618" s="37"/>
    </row>
    <row r="619" ht="15.35" customHeight="1">
      <c r="A619" s="43">
        <v>38231</v>
      </c>
      <c r="B619" s="31">
        <v>4.13</v>
      </c>
      <c r="C619" s="31">
        <f>AVERAGE(B558:B618)</f>
        <v>4.93426229508197</v>
      </c>
      <c r="D619" s="31">
        <f>B619-C619</f>
        <v>-0.80426229508197</v>
      </c>
      <c r="E619" s="37"/>
    </row>
    <row r="620" ht="15.35" customHeight="1">
      <c r="A620" s="43">
        <v>38261</v>
      </c>
      <c r="B620" s="31">
        <v>4.1</v>
      </c>
      <c r="C620" s="31">
        <f>AVERAGE(B559:B619)</f>
        <v>4.90459016393443</v>
      </c>
      <c r="D620" s="31">
        <f>B620-C620</f>
        <v>-0.8045901639344299</v>
      </c>
      <c r="E620" s="37"/>
    </row>
    <row r="621" ht="15.35" customHeight="1">
      <c r="A621" s="43">
        <v>38292</v>
      </c>
      <c r="B621" s="31">
        <v>4.19</v>
      </c>
      <c r="C621" s="31">
        <f>AVERAGE(B560:B620)</f>
        <v>4.87475409836066</v>
      </c>
      <c r="D621" s="31">
        <f>B621-C621</f>
        <v>-0.68475409836066</v>
      </c>
      <c r="E621" s="37"/>
    </row>
    <row r="622" ht="15.35" customHeight="1">
      <c r="A622" s="43">
        <v>38322</v>
      </c>
      <c r="B622" s="31">
        <v>4.23</v>
      </c>
      <c r="C622" s="31">
        <f>AVERAGE(B561:B621)</f>
        <v>4.84327868852459</v>
      </c>
      <c r="D622" s="31">
        <f>B622-C622</f>
        <v>-0.61327868852459</v>
      </c>
      <c r="E622" s="37"/>
    </row>
    <row r="623" ht="15.35" customHeight="1">
      <c r="A623" s="43">
        <v>38353</v>
      </c>
      <c r="B623" s="31">
        <v>4.22</v>
      </c>
      <c r="C623" s="31">
        <f>AVERAGE(B562:B622)</f>
        <v>4.81377049180328</v>
      </c>
      <c r="D623" s="31">
        <f>B623-C623</f>
        <v>-0.59377049180328</v>
      </c>
      <c r="E623" s="37"/>
    </row>
    <row r="624" ht="15.35" customHeight="1">
      <c r="A624" s="43">
        <v>38384</v>
      </c>
      <c r="B624" s="31">
        <v>4.17</v>
      </c>
      <c r="C624" s="31">
        <f>AVERAGE(B563:B623)</f>
        <v>4.78</v>
      </c>
      <c r="D624" s="31">
        <f>B624-C624</f>
        <v>-0.61</v>
      </c>
      <c r="E624" s="37"/>
    </row>
    <row r="625" ht="15.35" customHeight="1">
      <c r="A625" s="43">
        <v>38412</v>
      </c>
      <c r="B625" s="31">
        <v>4.5</v>
      </c>
      <c r="C625" s="31">
        <f>AVERAGE(B564:B624)</f>
        <v>4.73918032786885</v>
      </c>
      <c r="D625" s="31">
        <f>B625-C625</f>
        <v>-0.23918032786885</v>
      </c>
      <c r="E625" s="37"/>
    </row>
    <row r="626" ht="15.35" customHeight="1">
      <c r="A626" s="43">
        <v>38443</v>
      </c>
      <c r="B626" s="31">
        <v>4.34</v>
      </c>
      <c r="C626" s="31">
        <f>AVERAGE(B565:B625)</f>
        <v>4.70606557377049</v>
      </c>
      <c r="D626" s="31">
        <f>B626-C626</f>
        <v>-0.36606557377049</v>
      </c>
      <c r="E626" s="37"/>
    </row>
    <row r="627" ht="15.35" customHeight="1">
      <c r="A627" s="43">
        <v>38473</v>
      </c>
      <c r="B627" s="31">
        <v>4.14</v>
      </c>
      <c r="C627" s="31">
        <f>AVERAGE(B566:B626)</f>
        <v>4.67459016393443</v>
      </c>
      <c r="D627" s="31">
        <f>B627-C627</f>
        <v>-0.53459016393443</v>
      </c>
      <c r="E627" s="37"/>
    </row>
    <row r="628" ht="15.35" customHeight="1">
      <c r="A628" s="43">
        <v>38504</v>
      </c>
      <c r="B628" s="31">
        <v>4</v>
      </c>
      <c r="C628" s="31">
        <f>AVERAGE(B567:B627)</f>
        <v>4.64426229508197</v>
      </c>
      <c r="D628" s="31">
        <f>B628-C628</f>
        <v>-0.64426229508197</v>
      </c>
      <c r="E628" s="37"/>
    </row>
    <row r="629" ht="15.35" customHeight="1">
      <c r="A629" s="43">
        <v>38534</v>
      </c>
      <c r="B629" s="31">
        <v>4.18</v>
      </c>
      <c r="C629" s="31">
        <f>AVERAGE(B568:B628)</f>
        <v>4.60426229508197</v>
      </c>
      <c r="D629" s="31">
        <f>B629-C629</f>
        <v>-0.42426229508197</v>
      </c>
      <c r="E629" s="37"/>
    </row>
    <row r="630" ht="15.35" customHeight="1">
      <c r="A630" s="43">
        <v>38565</v>
      </c>
      <c r="B630" s="31">
        <v>4.26</v>
      </c>
      <c r="C630" s="31">
        <f>AVERAGE(B569:B629)</f>
        <v>4.5727868852459</v>
      </c>
      <c r="D630" s="31">
        <f>B630-C630</f>
        <v>-0.3127868852459</v>
      </c>
      <c r="E630" s="37"/>
    </row>
    <row r="631" ht="15.35" customHeight="1">
      <c r="A631" s="43">
        <v>38596</v>
      </c>
      <c r="B631" s="31">
        <v>4.2</v>
      </c>
      <c r="C631" s="31">
        <f>AVERAGE(B570:B630)</f>
        <v>4.54344262295082</v>
      </c>
      <c r="D631" s="31">
        <f>B631-C631</f>
        <v>-0.34344262295082</v>
      </c>
      <c r="E631" s="37"/>
    </row>
    <row r="632" ht="15.35" customHeight="1">
      <c r="A632" s="43">
        <v>38626</v>
      </c>
      <c r="B632" s="31">
        <v>4.46</v>
      </c>
      <c r="C632" s="31">
        <f>AVERAGE(B571:B631)</f>
        <v>4.51672131147541</v>
      </c>
      <c r="D632" s="31">
        <f>B632-C632</f>
        <v>-0.05672131147541</v>
      </c>
      <c r="E632" s="37"/>
    </row>
    <row r="633" ht="15.35" customHeight="1">
      <c r="A633" s="43">
        <v>38657</v>
      </c>
      <c r="B633" s="31">
        <v>4.54</v>
      </c>
      <c r="C633" s="31">
        <f>AVERAGE(B572:B632)</f>
        <v>4.49475409836066</v>
      </c>
      <c r="D633" s="31">
        <f>B633-C633</f>
        <v>0.04524590163934</v>
      </c>
      <c r="E633" s="37"/>
    </row>
    <row r="634" ht="15.35" customHeight="1">
      <c r="A634" s="43">
        <v>38687</v>
      </c>
      <c r="B634" s="31">
        <v>4.47</v>
      </c>
      <c r="C634" s="31">
        <f>AVERAGE(B573:B633)</f>
        <v>4.47508196721311</v>
      </c>
      <c r="D634" s="31">
        <f>B634-C634</f>
        <v>-0.00508196721311</v>
      </c>
      <c r="E634" s="37"/>
    </row>
    <row r="635" ht="15.35" customHeight="1">
      <c r="A635" s="43">
        <v>38718</v>
      </c>
      <c r="B635" s="31">
        <v>4.42</v>
      </c>
      <c r="C635" s="31">
        <f>AVERAGE(B574:B634)</f>
        <v>4.45459016393443</v>
      </c>
      <c r="D635" s="31">
        <f>B635-C635</f>
        <v>-0.03459016393443</v>
      </c>
      <c r="E635" s="37"/>
    </row>
    <row r="636" ht="15.35" customHeight="1">
      <c r="A636" s="43">
        <v>38749</v>
      </c>
      <c r="B636" s="31">
        <v>4.57</v>
      </c>
      <c r="C636" s="31">
        <f>AVERAGE(B575:B635)</f>
        <v>4.44114754098361</v>
      </c>
      <c r="D636" s="31">
        <f>B636-C636</f>
        <v>0.12885245901639</v>
      </c>
      <c r="E636" s="37"/>
    </row>
    <row r="637" ht="15.35" customHeight="1">
      <c r="A637" s="43">
        <v>38777</v>
      </c>
      <c r="B637" s="31">
        <v>4.72</v>
      </c>
      <c r="C637" s="31">
        <f>AVERAGE(B576:B636)</f>
        <v>4.43147540983607</v>
      </c>
      <c r="D637" s="31">
        <f>B637-C637</f>
        <v>0.28852459016393</v>
      </c>
      <c r="E637" s="37"/>
    </row>
    <row r="638" ht="15.35" customHeight="1">
      <c r="A638" s="43">
        <v>38808</v>
      </c>
      <c r="B638" s="31">
        <v>4.99</v>
      </c>
      <c r="C638" s="31">
        <f>AVERAGE(B577:B637)</f>
        <v>4.42524590163934</v>
      </c>
      <c r="D638" s="31">
        <f>B638-C638</f>
        <v>0.56475409836066</v>
      </c>
      <c r="E638" s="37"/>
    </row>
    <row r="639" ht="15.35" customHeight="1">
      <c r="A639" s="43">
        <v>38838</v>
      </c>
      <c r="B639" s="31">
        <v>5.11</v>
      </c>
      <c r="C639" s="31">
        <f>AVERAGE(B578:B638)</f>
        <v>4.42688524590164</v>
      </c>
      <c r="D639" s="31">
        <f>B639-C639</f>
        <v>0.68311475409836</v>
      </c>
      <c r="E639" s="37"/>
    </row>
    <row r="640" ht="15.35" customHeight="1">
      <c r="A640" s="43">
        <v>38869</v>
      </c>
      <c r="B640" s="31">
        <v>5.11</v>
      </c>
      <c r="C640" s="31">
        <f>AVERAGE(B579:B639)</f>
        <v>4.42639344262295</v>
      </c>
      <c r="D640" s="31">
        <f>B640-C640</f>
        <v>0.68360655737705</v>
      </c>
      <c r="E640" s="37"/>
    </row>
    <row r="641" ht="15.35" customHeight="1">
      <c r="A641" s="43">
        <v>38899</v>
      </c>
      <c r="B641" s="31">
        <v>5.09</v>
      </c>
      <c r="C641" s="31">
        <f>AVERAGE(B580:B640)</f>
        <v>4.42180327868852</v>
      </c>
      <c r="D641" s="31">
        <f>B641-C641</f>
        <v>0.66819672131148</v>
      </c>
      <c r="E641" s="37"/>
    </row>
    <row r="642" ht="15.35" customHeight="1">
      <c r="A642" s="43">
        <v>38930</v>
      </c>
      <c r="B642" s="31">
        <v>4.88</v>
      </c>
      <c r="C642" s="31">
        <f>AVERAGE(B581:B641)</f>
        <v>4.41868852459016</v>
      </c>
      <c r="D642" s="31">
        <f>B642-C642</f>
        <v>0.46131147540984</v>
      </c>
      <c r="E642" s="37"/>
    </row>
    <row r="643" ht="15.35" customHeight="1">
      <c r="A643" s="43">
        <v>38961</v>
      </c>
      <c r="B643" s="31">
        <v>4.72</v>
      </c>
      <c r="C643" s="31">
        <f>AVERAGE(B582:B642)</f>
        <v>4.4127868852459</v>
      </c>
      <c r="D643" s="31">
        <f>B643-C643</f>
        <v>0.3072131147541</v>
      </c>
      <c r="E643" s="37"/>
    </row>
    <row r="644" ht="15.35" customHeight="1">
      <c r="A644" s="43">
        <v>38991</v>
      </c>
      <c r="B644" s="31">
        <v>4.73</v>
      </c>
      <c r="C644" s="31">
        <f>AVERAGE(B583:B643)</f>
        <v>4.40868852459016</v>
      </c>
      <c r="D644" s="31">
        <f>B644-C644</f>
        <v>0.32131147540984</v>
      </c>
      <c r="E644" s="37"/>
    </row>
    <row r="645" ht="15.35" customHeight="1">
      <c r="A645" s="43">
        <v>39022</v>
      </c>
      <c r="B645" s="31">
        <v>4.6</v>
      </c>
      <c r="C645" s="31">
        <f>AVERAGE(B584:B644)</f>
        <v>4.40868852459016</v>
      </c>
      <c r="D645" s="31">
        <f>B645-C645</f>
        <v>0.19131147540984</v>
      </c>
      <c r="E645" s="37"/>
    </row>
    <row r="646" ht="15.35" customHeight="1">
      <c r="A646" s="43">
        <v>39052</v>
      </c>
      <c r="B646" s="31">
        <v>4.56</v>
      </c>
      <c r="C646" s="31">
        <f>AVERAGE(B585:B645)</f>
        <v>4.40918032786885</v>
      </c>
      <c r="D646" s="31">
        <f>B646-C646</f>
        <v>0.15081967213115</v>
      </c>
      <c r="E646" s="37"/>
    </row>
    <row r="647" ht="15.35" customHeight="1">
      <c r="A647" s="43">
        <v>39083</v>
      </c>
      <c r="B647" s="31">
        <v>4.76</v>
      </c>
      <c r="C647" s="31">
        <f>AVERAGE(B586:B646)</f>
        <v>4.40770491803279</v>
      </c>
      <c r="D647" s="31">
        <f>B647-C647</f>
        <v>0.35229508196721</v>
      </c>
      <c r="E647" s="37"/>
    </row>
    <row r="648" ht="15.35" customHeight="1">
      <c r="A648" s="43">
        <v>39114</v>
      </c>
      <c r="B648" s="31">
        <v>4.72</v>
      </c>
      <c r="C648" s="31">
        <f>AVERAGE(B587:B647)</f>
        <v>4.40229508196721</v>
      </c>
      <c r="D648" s="31">
        <f>B648-C648</f>
        <v>0.31770491803279</v>
      </c>
      <c r="E648" s="37"/>
    </row>
    <row r="649" ht="15.35" customHeight="1">
      <c r="A649" s="43">
        <v>39142</v>
      </c>
      <c r="B649" s="31">
        <v>4.56</v>
      </c>
      <c r="C649" s="31">
        <f>AVERAGE(B588:B648)</f>
        <v>4.39704918032787</v>
      </c>
      <c r="D649" s="31">
        <f>B649-C649</f>
        <v>0.16295081967213</v>
      </c>
      <c r="E649" s="37"/>
    </row>
    <row r="650" ht="15.35" customHeight="1">
      <c r="A650" s="43">
        <v>39173</v>
      </c>
      <c r="B650" s="31">
        <v>4.69</v>
      </c>
      <c r="C650" s="31">
        <f>AVERAGE(B589:B649)</f>
        <v>4.39131147540984</v>
      </c>
      <c r="D650" s="31">
        <f>B650-C650</f>
        <v>0.29868852459016</v>
      </c>
      <c r="E650" s="37"/>
    </row>
    <row r="651" ht="15.35" customHeight="1">
      <c r="A651" s="43">
        <v>39203</v>
      </c>
      <c r="B651" s="31">
        <v>4.75</v>
      </c>
      <c r="C651" s="31">
        <f>AVERAGE(B590:B650)</f>
        <v>4.3816393442623</v>
      </c>
      <c r="D651" s="31">
        <f>B651-C651</f>
        <v>0.3683606557377</v>
      </c>
      <c r="E651" s="37"/>
    </row>
    <row r="652" ht="15.35" customHeight="1">
      <c r="A652" s="43">
        <v>39234</v>
      </c>
      <c r="B652" s="31">
        <v>5.1</v>
      </c>
      <c r="C652" s="31">
        <f>AVERAGE(B591:B651)</f>
        <v>4.37409836065574</v>
      </c>
      <c r="D652" s="31">
        <f>B652-C652</f>
        <v>0.72590163934426</v>
      </c>
      <c r="E652" s="37"/>
    </row>
    <row r="653" ht="15.35" customHeight="1">
      <c r="A653" s="43">
        <v>39264</v>
      </c>
      <c r="B653" s="31">
        <v>5</v>
      </c>
      <c r="C653" s="31">
        <f>AVERAGE(B592:B652)</f>
        <v>4.37311475409836</v>
      </c>
      <c r="D653" s="31">
        <f>B653-C653</f>
        <v>0.62688524590164</v>
      </c>
      <c r="E653" s="37"/>
    </row>
    <row r="654" ht="15.35" customHeight="1">
      <c r="A654" s="43">
        <v>39295</v>
      </c>
      <c r="B654" s="31">
        <v>4.67</v>
      </c>
      <c r="C654" s="31">
        <f>AVERAGE(B593:B653)</f>
        <v>4.37426229508197</v>
      </c>
      <c r="D654" s="31">
        <f>B654-C654</f>
        <v>0.29573770491803</v>
      </c>
      <c r="E654" s="37"/>
    </row>
    <row r="655" ht="15.35" customHeight="1">
      <c r="A655" s="43">
        <v>39326</v>
      </c>
      <c r="B655" s="31">
        <v>4.52</v>
      </c>
      <c r="C655" s="31">
        <f>AVERAGE(B594:B654)</f>
        <v>4.37459016393443</v>
      </c>
      <c r="D655" s="31">
        <f>B655-C655</f>
        <v>0.14540983606557</v>
      </c>
      <c r="E655" s="37"/>
    </row>
    <row r="656" ht="15.35" customHeight="1">
      <c r="A656" s="43">
        <v>39356</v>
      </c>
      <c r="B656" s="31">
        <v>4.53</v>
      </c>
      <c r="C656" s="31">
        <f>AVERAGE(B595:B655)</f>
        <v>4.37885245901639</v>
      </c>
      <c r="D656" s="31">
        <f>B656-C656</f>
        <v>0.15114754098361</v>
      </c>
      <c r="E656" s="37"/>
    </row>
    <row r="657" ht="15.35" customHeight="1">
      <c r="A657" s="43">
        <v>39387</v>
      </c>
      <c r="B657" s="31">
        <v>4.15</v>
      </c>
      <c r="C657" s="31">
        <f>AVERAGE(B596:B656)</f>
        <v>4.38967213114754</v>
      </c>
      <c r="D657" s="31">
        <f>B657-C657</f>
        <v>-0.23967213114754</v>
      </c>
      <c r="E657" s="37"/>
    </row>
    <row r="658" ht="15.35" customHeight="1">
      <c r="A658" s="43">
        <v>39417</v>
      </c>
      <c r="B658" s="31">
        <v>4.1</v>
      </c>
      <c r="C658" s="31">
        <f>AVERAGE(B597:B657)</f>
        <v>4.39311475409836</v>
      </c>
      <c r="D658" s="31">
        <f>B658-C658</f>
        <v>-0.29311475409836</v>
      </c>
      <c r="E658" s="37"/>
    </row>
    <row r="659" ht="15.35" customHeight="1">
      <c r="A659" s="43">
        <v>39448</v>
      </c>
      <c r="B659" s="31">
        <v>3.74</v>
      </c>
      <c r="C659" s="31">
        <f>AVERAGE(B598:B658)</f>
        <v>4.39393442622951</v>
      </c>
      <c r="D659" s="31">
        <f>B659-C659</f>
        <v>-0.65393442622951</v>
      </c>
      <c r="E659" s="37"/>
    </row>
    <row r="660" ht="15.35" customHeight="1">
      <c r="A660" s="43">
        <v>39479</v>
      </c>
      <c r="B660" s="31">
        <v>3.74</v>
      </c>
      <c r="C660" s="31">
        <f>AVERAGE(B599:B659)</f>
        <v>4.38918032786885</v>
      </c>
      <c r="D660" s="31">
        <f>B660-C660</f>
        <v>-0.64918032786885</v>
      </c>
      <c r="E660" s="37"/>
    </row>
    <row r="661" ht="15.35" customHeight="1">
      <c r="A661" s="43">
        <v>39508</v>
      </c>
      <c r="B661" s="31">
        <v>3.51</v>
      </c>
      <c r="C661" s="31">
        <f>AVERAGE(B600:B660)</f>
        <v>4.38409836065574</v>
      </c>
      <c r="D661" s="31">
        <f>B661-C661</f>
        <v>-0.87409836065574</v>
      </c>
      <c r="E661" s="37"/>
    </row>
    <row r="662" ht="15.35" customHeight="1">
      <c r="A662" s="43">
        <v>39539</v>
      </c>
      <c r="B662" s="31">
        <v>3.68</v>
      </c>
      <c r="C662" s="31">
        <f>AVERAGE(B601:B661)</f>
        <v>4.37770491803279</v>
      </c>
      <c r="D662" s="31">
        <f>B662-C662</f>
        <v>-0.69770491803279</v>
      </c>
      <c r="E662" s="37"/>
    </row>
    <row r="663" ht="15.35" customHeight="1">
      <c r="A663" s="43">
        <v>39569</v>
      </c>
      <c r="B663" s="31">
        <v>3.88</v>
      </c>
      <c r="C663" s="31">
        <f>AVERAGE(B602:B662)</f>
        <v>4.3755737704918</v>
      </c>
      <c r="D663" s="31">
        <f>B663-C663</f>
        <v>-0.4955737704918</v>
      </c>
      <c r="E663" s="37"/>
    </row>
    <row r="664" ht="15.35" customHeight="1">
      <c r="A664" s="43">
        <v>39600</v>
      </c>
      <c r="B664" s="31">
        <v>4.1</v>
      </c>
      <c r="C664" s="31">
        <f>AVERAGE(B603:B663)</f>
        <v>4.37426229508197</v>
      </c>
      <c r="D664" s="31">
        <f>B664-C664</f>
        <v>-0.27426229508197</v>
      </c>
      <c r="E664" s="37"/>
    </row>
    <row r="665" ht="15.35" customHeight="1">
      <c r="A665" s="43">
        <v>39630</v>
      </c>
      <c r="B665" s="31">
        <v>4.01</v>
      </c>
      <c r="C665" s="31">
        <f>AVERAGE(B604:B664)</f>
        <v>4.38295081967213</v>
      </c>
      <c r="D665" s="31">
        <f>B665-C665</f>
        <v>-0.37295081967213</v>
      </c>
      <c r="E665" s="37"/>
    </row>
    <row r="666" ht="15.35" customHeight="1">
      <c r="A666" s="43">
        <v>39661</v>
      </c>
      <c r="B666" s="31">
        <v>3.89</v>
      </c>
      <c r="C666" s="31">
        <f>AVERAGE(B605:B665)</f>
        <v>4.39409836065574</v>
      </c>
      <c r="D666" s="31">
        <f>B666-C666</f>
        <v>-0.50409836065574</v>
      </c>
      <c r="E666" s="37"/>
    </row>
    <row r="667" ht="15.35" customHeight="1">
      <c r="A667" s="43">
        <v>39692</v>
      </c>
      <c r="B667" s="31">
        <v>3.69</v>
      </c>
      <c r="C667" s="31">
        <f>AVERAGE(B606:B666)</f>
        <v>4.39262295081967</v>
      </c>
      <c r="D667" s="31">
        <f>B667-C667</f>
        <v>-0.70262295081967</v>
      </c>
      <c r="E667" s="37"/>
    </row>
    <row r="668" ht="15.35" customHeight="1">
      <c r="A668" s="43">
        <v>39722</v>
      </c>
      <c r="B668" s="31">
        <v>3.81</v>
      </c>
      <c r="C668" s="31">
        <f>AVERAGE(B607:B667)</f>
        <v>4.38016393442623</v>
      </c>
      <c r="D668" s="31">
        <f>B668-C668</f>
        <v>-0.57016393442623</v>
      </c>
      <c r="E668" s="37"/>
    </row>
    <row r="669" ht="15.35" customHeight="1">
      <c r="A669" s="43">
        <v>39753</v>
      </c>
      <c r="B669" s="31">
        <v>3.53</v>
      </c>
      <c r="C669" s="31">
        <f>AVERAGE(B608:B668)</f>
        <v>4.37262295081967</v>
      </c>
      <c r="D669" s="31">
        <f>B669-C669</f>
        <v>-0.84262295081967</v>
      </c>
      <c r="E669" s="37"/>
    </row>
    <row r="670" ht="15.35" customHeight="1">
      <c r="A670" s="43">
        <v>39783</v>
      </c>
      <c r="B670" s="31">
        <v>2.42</v>
      </c>
      <c r="C670" s="31">
        <f>AVERAGE(B609:B669)</f>
        <v>4.36016393442623</v>
      </c>
      <c r="D670" s="31">
        <f>B670-C670</f>
        <v>-1.94016393442623</v>
      </c>
      <c r="E670" s="37"/>
    </row>
    <row r="671" ht="15.35" customHeight="1">
      <c r="A671" s="43">
        <v>39814</v>
      </c>
      <c r="B671" s="31">
        <v>2.52</v>
      </c>
      <c r="C671" s="31">
        <f>AVERAGE(B610:B670)</f>
        <v>4.32934426229508</v>
      </c>
      <c r="D671" s="31">
        <f>B671-C671</f>
        <v>-1.80934426229508</v>
      </c>
      <c r="E671" s="37"/>
    </row>
    <row r="672" ht="15.35" customHeight="1">
      <c r="A672" s="43">
        <v>39845</v>
      </c>
      <c r="B672" s="31">
        <v>2.87</v>
      </c>
      <c r="C672" s="31">
        <f>AVERAGE(B611:B671)</f>
        <v>4.30065573770492</v>
      </c>
      <c r="D672" s="31">
        <f>B672-C672</f>
        <v>-1.43065573770492</v>
      </c>
      <c r="E672" s="37"/>
    </row>
    <row r="673" ht="15.35" customHeight="1">
      <c r="A673" s="43">
        <v>39873</v>
      </c>
      <c r="B673" s="31">
        <v>2.82</v>
      </c>
      <c r="C673" s="31">
        <f>AVERAGE(B612:B672)</f>
        <v>4.27967213114754</v>
      </c>
      <c r="D673" s="31">
        <f>B673-C673</f>
        <v>-1.45967213114754</v>
      </c>
      <c r="E673" s="37"/>
    </row>
    <row r="674" ht="15.35" customHeight="1">
      <c r="A674" s="43">
        <v>39904</v>
      </c>
      <c r="B674" s="31">
        <v>2.93</v>
      </c>
      <c r="C674" s="31">
        <f>AVERAGE(B613:B673)</f>
        <v>4.25901639344262</v>
      </c>
      <c r="D674" s="31">
        <f>B674-C674</f>
        <v>-1.32901639344262</v>
      </c>
      <c r="E674" s="37"/>
    </row>
    <row r="675" ht="15.35" customHeight="1">
      <c r="A675" s="43">
        <v>39934</v>
      </c>
      <c r="B675" s="31">
        <v>3.29</v>
      </c>
      <c r="C675" s="31">
        <f>AVERAGE(B614:B674)</f>
        <v>4.24426229508197</v>
      </c>
      <c r="D675" s="31">
        <f>B675-C675</f>
        <v>-0.95426229508197</v>
      </c>
      <c r="E675" s="37"/>
    </row>
    <row r="676" ht="15.35" customHeight="1">
      <c r="A676" s="43">
        <v>39965</v>
      </c>
      <c r="B676" s="31">
        <v>3.72</v>
      </c>
      <c r="C676" s="31">
        <f>AVERAGE(B615:B675)</f>
        <v>4.22688524590164</v>
      </c>
      <c r="D676" s="31">
        <f>B676-C676</f>
        <v>-0.50688524590164</v>
      </c>
      <c r="E676" s="37"/>
    </row>
    <row r="677" ht="15.35" customHeight="1">
      <c r="A677" s="43">
        <v>39995</v>
      </c>
      <c r="B677" s="31">
        <v>3.56</v>
      </c>
      <c r="C677" s="31">
        <f>AVERAGE(B616:B676)</f>
        <v>4.21049180327869</v>
      </c>
      <c r="D677" s="31">
        <f>B677-C677</f>
        <v>-0.6504918032786901</v>
      </c>
      <c r="E677" s="37"/>
    </row>
    <row r="678" ht="15.35" customHeight="1">
      <c r="A678" s="43">
        <v>40026</v>
      </c>
      <c r="B678" s="31">
        <v>3.59</v>
      </c>
      <c r="C678" s="31">
        <f>AVERAGE(B617:B677)</f>
        <v>4.19131147540984</v>
      </c>
      <c r="D678" s="31">
        <f>B678-C678</f>
        <v>-0.60131147540984</v>
      </c>
      <c r="E678" s="37"/>
    </row>
    <row r="679" ht="15.35" customHeight="1">
      <c r="A679" s="43">
        <v>40057</v>
      </c>
      <c r="B679" s="31">
        <v>3.4</v>
      </c>
      <c r="C679" s="31">
        <f>AVERAGE(B618:B678)</f>
        <v>4.17639344262295</v>
      </c>
      <c r="D679" s="31">
        <f>B679-C679</f>
        <v>-0.77639344262295</v>
      </c>
      <c r="E679" s="37"/>
    </row>
    <row r="680" ht="15.35" customHeight="1">
      <c r="A680" s="43">
        <v>40087</v>
      </c>
      <c r="B680" s="31">
        <v>3.39</v>
      </c>
      <c r="C680" s="31">
        <f>AVERAGE(B619:B679)</f>
        <v>4.16196721311475</v>
      </c>
      <c r="D680" s="31">
        <f>B680-C680</f>
        <v>-0.77196721311475</v>
      </c>
      <c r="E680" s="37"/>
    </row>
    <row r="681" ht="15.35" customHeight="1">
      <c r="A681" s="43">
        <v>40118</v>
      </c>
      <c r="B681" s="31">
        <v>3.4</v>
      </c>
      <c r="C681" s="31">
        <f>AVERAGE(B620:B680)</f>
        <v>4.14983606557377</v>
      </c>
      <c r="D681" s="31">
        <f>B681-C681</f>
        <v>-0.74983606557377</v>
      </c>
      <c r="E681" s="37"/>
    </row>
    <row r="682" ht="15.35" customHeight="1">
      <c r="A682" s="43">
        <v>40148</v>
      </c>
      <c r="B682" s="31">
        <v>3.59</v>
      </c>
      <c r="C682" s="31">
        <f>AVERAGE(B621:B681)</f>
        <v>4.1383606557377</v>
      </c>
      <c r="D682" s="31">
        <f>B682-C682</f>
        <v>-0.5483606557377</v>
      </c>
      <c r="E682" s="37"/>
    </row>
    <row r="683" ht="15.35" customHeight="1">
      <c r="A683" s="43">
        <v>40179</v>
      </c>
      <c r="B683" s="31">
        <v>3.73</v>
      </c>
      <c r="C683" s="31">
        <f>AVERAGE(B622:B682)</f>
        <v>4.12852459016393</v>
      </c>
      <c r="D683" s="31">
        <f>B683-C683</f>
        <v>-0.39852459016393</v>
      </c>
      <c r="E683" s="37"/>
    </row>
    <row r="684" ht="15.35" customHeight="1">
      <c r="A684" s="43">
        <v>40210</v>
      </c>
      <c r="B684" s="31">
        <v>3.69</v>
      </c>
      <c r="C684" s="31">
        <f>AVERAGE(B623:B683)</f>
        <v>4.12032786885246</v>
      </c>
      <c r="D684" s="31">
        <f>B684-C684</f>
        <v>-0.43032786885246</v>
      </c>
      <c r="E684" s="37"/>
    </row>
    <row r="685" ht="15.35" customHeight="1">
      <c r="A685" s="43">
        <v>40238</v>
      </c>
      <c r="B685" s="31">
        <v>3.73</v>
      </c>
      <c r="C685" s="31">
        <f>AVERAGE(B624:B684)</f>
        <v>4.1116393442623</v>
      </c>
      <c r="D685" s="31">
        <f>B685-C685</f>
        <v>-0.3816393442623</v>
      </c>
      <c r="E685" s="37"/>
    </row>
    <row r="686" ht="15.35" customHeight="1">
      <c r="A686" s="43">
        <v>40269</v>
      </c>
      <c r="B686" s="31">
        <v>3.85</v>
      </c>
      <c r="C686" s="31">
        <f>AVERAGE(B625:B685)</f>
        <v>4.1044262295082</v>
      </c>
      <c r="D686" s="31">
        <f>B686-C686</f>
        <v>-0.2544262295082</v>
      </c>
      <c r="E686" s="37"/>
    </row>
    <row r="687" ht="15.35" customHeight="1">
      <c r="A687" s="43">
        <v>40299</v>
      </c>
      <c r="B687" s="31">
        <v>3.42</v>
      </c>
      <c r="C687" s="31">
        <f>AVERAGE(B626:B686)</f>
        <v>4.09377049180328</v>
      </c>
      <c r="D687" s="31">
        <f>B687-C687</f>
        <v>-0.67377049180328</v>
      </c>
      <c r="E687" s="37"/>
    </row>
    <row r="688" ht="15.35" customHeight="1">
      <c r="A688" s="43">
        <v>40330</v>
      </c>
      <c r="B688" s="31">
        <v>3.2</v>
      </c>
      <c r="C688" s="31">
        <f>AVERAGE(B627:B687)</f>
        <v>4.07868852459016</v>
      </c>
      <c r="D688" s="31">
        <f>B688-C688</f>
        <v>-0.87868852459016</v>
      </c>
      <c r="E688" s="37"/>
    </row>
    <row r="689" ht="15.35" customHeight="1">
      <c r="A689" s="43">
        <v>40360</v>
      </c>
      <c r="B689" s="31">
        <v>3.01</v>
      </c>
      <c r="C689" s="31">
        <f>AVERAGE(B628:B688)</f>
        <v>4.06327868852459</v>
      </c>
      <c r="D689" s="31">
        <f>B689-C689</f>
        <v>-1.05327868852459</v>
      </c>
      <c r="E689" s="37"/>
    </row>
    <row r="690" ht="15.35" customHeight="1">
      <c r="A690" s="43">
        <v>40391</v>
      </c>
      <c r="B690" s="31">
        <v>2.7</v>
      </c>
      <c r="C690" s="31">
        <f>AVERAGE(B629:B689)</f>
        <v>4.04704918032787</v>
      </c>
      <c r="D690" s="31">
        <f>B690-C690</f>
        <v>-1.34704918032787</v>
      </c>
      <c r="E690" s="37"/>
    </row>
    <row r="691" ht="15.35" customHeight="1">
      <c r="A691" s="43">
        <v>40422</v>
      </c>
      <c r="B691" s="31">
        <v>2.65</v>
      </c>
      <c r="C691" s="31">
        <f>AVERAGE(B630:B690)</f>
        <v>4.0227868852459</v>
      </c>
      <c r="D691" s="31">
        <f>B691-C691</f>
        <v>-1.3727868852459</v>
      </c>
      <c r="E691" s="37"/>
    </row>
    <row r="692" ht="15.35" customHeight="1">
      <c r="A692" s="43">
        <v>40452</v>
      </c>
      <c r="B692" s="31">
        <v>2.54</v>
      </c>
      <c r="C692" s="31">
        <f>AVERAGE(B631:B691)</f>
        <v>3.99639344262295</v>
      </c>
      <c r="D692" s="31">
        <f>B692-C692</f>
        <v>-1.45639344262295</v>
      </c>
      <c r="E692" s="37"/>
    </row>
    <row r="693" ht="15.35" customHeight="1">
      <c r="A693" s="43">
        <v>40483</v>
      </c>
      <c r="B693" s="31">
        <v>2.76</v>
      </c>
      <c r="C693" s="31">
        <f>AVERAGE(B632:B692)</f>
        <v>3.96918032786885</v>
      </c>
      <c r="D693" s="31">
        <f>B693-C693</f>
        <v>-1.20918032786885</v>
      </c>
      <c r="E693" s="37"/>
    </row>
    <row r="694" ht="15.35" customHeight="1">
      <c r="A694" s="43">
        <v>40513</v>
      </c>
      <c r="B694" s="31">
        <v>3.29</v>
      </c>
      <c r="C694" s="31">
        <f>AVERAGE(B633:B693)</f>
        <v>3.94131147540984</v>
      </c>
      <c r="D694" s="31">
        <f>B694-C694</f>
        <v>-0.65131147540984</v>
      </c>
      <c r="E694" s="37"/>
    </row>
    <row r="695" ht="15.35" customHeight="1">
      <c r="A695" s="43">
        <v>40544</v>
      </c>
      <c r="B695" s="31">
        <v>3.39</v>
      </c>
      <c r="C695" s="31">
        <f>AVERAGE(B634:B694)</f>
        <v>3.92081967213115</v>
      </c>
      <c r="D695" s="31">
        <f>B695-C695</f>
        <v>-0.53081967213115</v>
      </c>
      <c r="E695" s="37"/>
    </row>
    <row r="696" ht="15.35" customHeight="1">
      <c r="A696" s="43">
        <v>40575</v>
      </c>
      <c r="B696" s="31">
        <v>3.58</v>
      </c>
      <c r="C696" s="31">
        <f>AVERAGE(B635:B695)</f>
        <v>3.90311475409836</v>
      </c>
      <c r="D696" s="31">
        <f>B696-C696</f>
        <v>-0.32311475409836</v>
      </c>
      <c r="E696" s="37"/>
    </row>
    <row r="697" ht="15.35" customHeight="1">
      <c r="A697" s="43">
        <v>40603</v>
      </c>
      <c r="B697" s="31">
        <v>3.41</v>
      </c>
      <c r="C697" s="31">
        <f>AVERAGE(B636:B696)</f>
        <v>3.88934426229508</v>
      </c>
      <c r="D697" s="31">
        <f>B697-C697</f>
        <v>-0.47934426229508</v>
      </c>
      <c r="E697" s="37"/>
    </row>
    <row r="698" ht="15.35" customHeight="1">
      <c r="A698" s="43">
        <v>40634</v>
      </c>
      <c r="B698" s="31">
        <v>3.46</v>
      </c>
      <c r="C698" s="31">
        <f>AVERAGE(B637:B697)</f>
        <v>3.87032786885246</v>
      </c>
      <c r="D698" s="31">
        <f>B698-C698</f>
        <v>-0.41032786885246</v>
      </c>
      <c r="E698" s="37"/>
    </row>
    <row r="699" ht="15.35" customHeight="1">
      <c r="A699" s="43">
        <v>40664</v>
      </c>
      <c r="B699" s="31">
        <v>3.17</v>
      </c>
      <c r="C699" s="31">
        <f>AVERAGE(B638:B698)</f>
        <v>3.84967213114754</v>
      </c>
      <c r="D699" s="31">
        <f>B699-C699</f>
        <v>-0.67967213114754</v>
      </c>
      <c r="E699" s="37"/>
    </row>
    <row r="700" ht="15.35" customHeight="1">
      <c r="A700" s="43">
        <v>40695</v>
      </c>
      <c r="B700" s="31">
        <v>3</v>
      </c>
      <c r="C700" s="31">
        <f>AVERAGE(B639:B699)</f>
        <v>3.81983606557377</v>
      </c>
      <c r="D700" s="31">
        <f>B700-C700</f>
        <v>-0.81983606557377</v>
      </c>
      <c r="E700" s="37"/>
    </row>
    <row r="701" ht="15.35" customHeight="1">
      <c r="A701" s="43">
        <v>40725</v>
      </c>
      <c r="B701" s="31">
        <v>3</v>
      </c>
      <c r="C701" s="31">
        <f>AVERAGE(B640:B700)</f>
        <v>3.78524590163934</v>
      </c>
      <c r="D701" s="31">
        <f>B701-C701</f>
        <v>-0.78524590163934</v>
      </c>
      <c r="E701" s="37"/>
    </row>
    <row r="702" ht="15.35" customHeight="1">
      <c r="A702" s="43">
        <v>40756</v>
      </c>
      <c r="B702" s="31">
        <v>2.3</v>
      </c>
      <c r="C702" s="31">
        <f>AVERAGE(B641:B701)</f>
        <v>3.75065573770492</v>
      </c>
      <c r="D702" s="31">
        <f>B702-C702</f>
        <v>-1.45065573770492</v>
      </c>
      <c r="E702" s="37"/>
    </row>
    <row r="703" ht="15.35" customHeight="1">
      <c r="A703" s="43">
        <v>40787</v>
      </c>
      <c r="B703" s="31">
        <v>1.98</v>
      </c>
      <c r="C703" s="31">
        <f>AVERAGE(B642:B702)</f>
        <v>3.70491803278689</v>
      </c>
      <c r="D703" s="31">
        <f>B703-C703</f>
        <v>-1.72491803278689</v>
      </c>
      <c r="E703" s="37"/>
    </row>
    <row r="704" ht="15.35" customHeight="1">
      <c r="A704" s="43">
        <v>40817</v>
      </c>
      <c r="B704" s="31">
        <v>2.15</v>
      </c>
      <c r="C704" s="31">
        <f>AVERAGE(B643:B703)</f>
        <v>3.65737704918033</v>
      </c>
      <c r="D704" s="31">
        <f>B704-C704</f>
        <v>-1.50737704918033</v>
      </c>
      <c r="E704" s="37"/>
    </row>
    <row r="705" ht="15.35" customHeight="1">
      <c r="A705" s="43">
        <v>40848</v>
      </c>
      <c r="B705" s="31">
        <v>2.01</v>
      </c>
      <c r="C705" s="31">
        <f>AVERAGE(B644:B704)</f>
        <v>3.61524590163934</v>
      </c>
      <c r="D705" s="31">
        <f>B705-C705</f>
        <v>-1.60524590163934</v>
      </c>
      <c r="E705" s="37"/>
    </row>
    <row r="706" ht="15.35" customHeight="1">
      <c r="A706" s="43">
        <v>40878</v>
      </c>
      <c r="B706" s="31">
        <v>1.98</v>
      </c>
      <c r="C706" s="31">
        <f>AVERAGE(B645:B705)</f>
        <v>3.57065573770492</v>
      </c>
      <c r="D706" s="31">
        <f>B706-C706</f>
        <v>-1.59065573770492</v>
      </c>
      <c r="E706" s="37"/>
    </row>
    <row r="707" ht="15.35" customHeight="1">
      <c r="A707" s="43">
        <v>40909</v>
      </c>
      <c r="B707" s="31">
        <v>1.97</v>
      </c>
      <c r="C707" s="31">
        <f>AVERAGE(B646:B706)</f>
        <v>3.52770491803279</v>
      </c>
      <c r="D707" s="31">
        <f>B707-C707</f>
        <v>-1.55770491803279</v>
      </c>
      <c r="E707" s="37"/>
    </row>
    <row r="708" ht="15.35" customHeight="1">
      <c r="A708" s="43">
        <v>40940</v>
      </c>
      <c r="B708" s="31">
        <v>1.97</v>
      </c>
      <c r="C708" s="31">
        <f>AVERAGE(B647:B707)</f>
        <v>3.48524590163934</v>
      </c>
      <c r="D708" s="31">
        <f>B708-C708</f>
        <v>-1.51524590163934</v>
      </c>
      <c r="E708" s="37"/>
    </row>
    <row r="709" ht="15.35" customHeight="1">
      <c r="A709" s="43">
        <v>40969</v>
      </c>
      <c r="B709" s="31">
        <v>2.17</v>
      </c>
      <c r="C709" s="31">
        <f>AVERAGE(B648:B708)</f>
        <v>3.43950819672131</v>
      </c>
      <c r="D709" s="31">
        <f>B709-C709</f>
        <v>-1.26950819672131</v>
      </c>
      <c r="E709" s="37"/>
    </row>
    <row r="710" ht="15.35" customHeight="1">
      <c r="A710" s="43">
        <v>41000</v>
      </c>
      <c r="B710" s="31">
        <v>2.05</v>
      </c>
      <c r="C710" s="31">
        <f>AVERAGE(B649:B709)</f>
        <v>3.39770491803279</v>
      </c>
      <c r="D710" s="31">
        <f>B710-C710</f>
        <v>-1.34770491803279</v>
      </c>
      <c r="E710" s="37"/>
    </row>
    <row r="711" ht="15.35" customHeight="1">
      <c r="A711" s="43">
        <v>41030</v>
      </c>
      <c r="B711" s="31">
        <v>1.8</v>
      </c>
      <c r="C711" s="31">
        <f>AVERAGE(B650:B710)</f>
        <v>3.35655737704918</v>
      </c>
      <c r="D711" s="31">
        <f>B711-C711</f>
        <v>-1.55655737704918</v>
      </c>
      <c r="E711" s="37"/>
    </row>
    <row r="712" ht="15.35" customHeight="1">
      <c r="A712" s="43">
        <v>41061</v>
      </c>
      <c r="B712" s="31">
        <v>1.62</v>
      </c>
      <c r="C712" s="31">
        <f>AVERAGE(B651:B711)</f>
        <v>3.30918032786885</v>
      </c>
      <c r="D712" s="31">
        <f>B712-C712</f>
        <v>-1.68918032786885</v>
      </c>
      <c r="E712" s="37"/>
    </row>
    <row r="713" ht="15.35" customHeight="1">
      <c r="A713" s="43">
        <v>41091</v>
      </c>
      <c r="B713" s="31">
        <v>1.53</v>
      </c>
      <c r="C713" s="31">
        <f>AVERAGE(B652:B712)</f>
        <v>3.25786885245902</v>
      </c>
      <c r="D713" s="31">
        <f>B713-C713</f>
        <v>-1.72786885245902</v>
      </c>
      <c r="E713" s="37"/>
    </row>
    <row r="714" ht="15.35" customHeight="1">
      <c r="A714" s="43">
        <v>41122</v>
      </c>
      <c r="B714" s="31">
        <v>1.68</v>
      </c>
      <c r="C714" s="31">
        <f>AVERAGE(B653:B713)</f>
        <v>3.19934426229508</v>
      </c>
      <c r="D714" s="31">
        <f>B714-C714</f>
        <v>-1.51934426229508</v>
      </c>
      <c r="E714" s="37"/>
    </row>
    <row r="715" ht="15.35" customHeight="1">
      <c r="A715" s="43">
        <v>41153</v>
      </c>
      <c r="B715" s="31">
        <v>1.72</v>
      </c>
      <c r="C715" s="31">
        <f>AVERAGE(B654:B714)</f>
        <v>3.14491803278689</v>
      </c>
      <c r="D715" s="31">
        <f>B715-C715</f>
        <v>-1.42491803278689</v>
      </c>
      <c r="E715" s="37"/>
    </row>
    <row r="716" ht="15.35" customHeight="1">
      <c r="A716" s="43">
        <v>41183</v>
      </c>
      <c r="B716" s="31">
        <v>1.75</v>
      </c>
      <c r="C716" s="31">
        <f>AVERAGE(B655:B715)</f>
        <v>3.09655737704918</v>
      </c>
      <c r="D716" s="31">
        <f>B716-C716</f>
        <v>-1.34655737704918</v>
      </c>
      <c r="E716" s="37"/>
    </row>
    <row r="717" ht="15.35" customHeight="1">
      <c r="A717" s="43">
        <v>41214</v>
      </c>
      <c r="B717" s="31">
        <v>1.65</v>
      </c>
      <c r="C717" s="31">
        <f>AVERAGE(B656:B716)</f>
        <v>3.05114754098361</v>
      </c>
      <c r="D717" s="31">
        <f>B717-C717</f>
        <v>-1.40114754098361</v>
      </c>
      <c r="E717" s="37"/>
    </row>
    <row r="718" ht="15.35" customHeight="1">
      <c r="A718" s="43">
        <v>41244</v>
      </c>
      <c r="B718" s="31">
        <v>1.72</v>
      </c>
      <c r="C718" s="31">
        <f>AVERAGE(B657:B717)</f>
        <v>3.00393442622951</v>
      </c>
      <c r="D718" s="31">
        <f>B718-C718</f>
        <v>-1.28393442622951</v>
      </c>
      <c r="E718" s="37"/>
    </row>
    <row r="719" ht="15.35" customHeight="1">
      <c r="A719" s="43">
        <v>41275</v>
      </c>
      <c r="B719" s="31">
        <v>1.91</v>
      </c>
      <c r="C719" s="31">
        <f>AVERAGE(B658:B718)</f>
        <v>2.96409836065574</v>
      </c>
      <c r="D719" s="31">
        <f>B719-C719</f>
        <v>-1.05409836065574</v>
      </c>
      <c r="E719" s="37"/>
    </row>
    <row r="720" ht="15.35" customHeight="1">
      <c r="A720" s="43">
        <v>41306</v>
      </c>
      <c r="B720" s="31">
        <v>1.98</v>
      </c>
      <c r="C720" s="31">
        <f>AVERAGE(B659:B719)</f>
        <v>2.92819672131148</v>
      </c>
      <c r="D720" s="31">
        <f>B720-C720</f>
        <v>-0.94819672131148</v>
      </c>
      <c r="E720" s="37"/>
    </row>
    <row r="721" ht="15.35" customHeight="1">
      <c r="A721" s="43">
        <v>41334</v>
      </c>
      <c r="B721" s="31">
        <v>1.96</v>
      </c>
      <c r="C721" s="31">
        <f>AVERAGE(B660:B720)</f>
        <v>2.89934426229508</v>
      </c>
      <c r="D721" s="31">
        <f>B721-C721</f>
        <v>-0.9393442622950799</v>
      </c>
      <c r="E721" s="37"/>
    </row>
    <row r="722" ht="15.35" customHeight="1">
      <c r="A722" s="43">
        <v>41365</v>
      </c>
      <c r="B722" s="31">
        <v>1.76</v>
      </c>
      <c r="C722" s="31">
        <f>AVERAGE(B661:B721)</f>
        <v>2.87016393442623</v>
      </c>
      <c r="D722" s="31">
        <f>B722-C722</f>
        <v>-1.11016393442623</v>
      </c>
      <c r="E722" s="37"/>
    </row>
    <row r="723" ht="15.35" customHeight="1">
      <c r="A723" s="43">
        <v>41395</v>
      </c>
      <c r="B723" s="31">
        <v>1.93</v>
      </c>
      <c r="C723" s="31">
        <f>AVERAGE(B662:B722)</f>
        <v>2.84147540983607</v>
      </c>
      <c r="D723" s="31">
        <f>B723-C723</f>
        <v>-0.91147540983607</v>
      </c>
      <c r="E723" s="37"/>
    </row>
    <row r="724" ht="15.35" customHeight="1">
      <c r="A724" s="43">
        <v>41426</v>
      </c>
      <c r="B724" s="31">
        <v>2.3</v>
      </c>
      <c r="C724" s="31">
        <f>AVERAGE(B663:B723)</f>
        <v>2.8127868852459</v>
      </c>
      <c r="D724" s="31">
        <f>B724-C724</f>
        <v>-0.5127868852459</v>
      </c>
      <c r="E724" s="37"/>
    </row>
    <row r="725" ht="15.35" customHeight="1">
      <c r="A725" s="43">
        <v>41456</v>
      </c>
      <c r="B725" s="31">
        <v>2.58</v>
      </c>
      <c r="C725" s="31">
        <f>AVERAGE(B664:B724)</f>
        <v>2.78688524590164</v>
      </c>
      <c r="D725" s="31">
        <f>B725-C725</f>
        <v>-0.20688524590164</v>
      </c>
      <c r="E725" s="37"/>
    </row>
    <row r="726" ht="15.35" customHeight="1">
      <c r="A726" s="43">
        <v>41487</v>
      </c>
      <c r="B726" s="31">
        <v>2.74</v>
      </c>
      <c r="C726" s="31">
        <f>AVERAGE(B665:B725)</f>
        <v>2.76196721311475</v>
      </c>
      <c r="D726" s="31">
        <f>B726-C726</f>
        <v>-0.02196721311475</v>
      </c>
      <c r="E726" s="37"/>
    </row>
    <row r="727" ht="15.35" customHeight="1">
      <c r="A727" s="43">
        <v>41518</v>
      </c>
      <c r="B727" s="31">
        <v>2.81</v>
      </c>
      <c r="C727" s="31">
        <f>AVERAGE(B666:B726)</f>
        <v>2.74114754098361</v>
      </c>
      <c r="D727" s="31">
        <f>B727-C727</f>
        <v>0.06885245901639001</v>
      </c>
      <c r="E727" s="37"/>
    </row>
    <row r="728" ht="15.35" customHeight="1">
      <c r="A728" s="43">
        <v>41548</v>
      </c>
      <c r="B728" s="31">
        <v>2.62</v>
      </c>
      <c r="C728" s="31">
        <f>AVERAGE(B667:B727)</f>
        <v>2.72344262295082</v>
      </c>
      <c r="D728" s="31">
        <f>B728-C728</f>
        <v>-0.10344262295082</v>
      </c>
      <c r="E728" s="37"/>
    </row>
    <row r="729" ht="15.35" customHeight="1">
      <c r="A729" s="43">
        <v>41579</v>
      </c>
      <c r="B729" s="31">
        <v>2.72</v>
      </c>
      <c r="C729" s="31">
        <f>AVERAGE(B668:B728)</f>
        <v>2.70590163934426</v>
      </c>
      <c r="D729" s="31">
        <f>B729-C729</f>
        <v>0.01409836065574</v>
      </c>
      <c r="E729" s="37"/>
    </row>
    <row r="730" ht="15.35" customHeight="1">
      <c r="A730" s="43">
        <v>41609</v>
      </c>
      <c r="B730" s="31">
        <v>2.9</v>
      </c>
      <c r="C730" s="31">
        <f>AVERAGE(B669:B729)</f>
        <v>2.68803278688525</v>
      </c>
      <c r="D730" s="31">
        <f>B730-C730</f>
        <v>0.21196721311475</v>
      </c>
      <c r="E730" s="37"/>
    </row>
    <row r="731" ht="15.35" customHeight="1">
      <c r="A731" s="43">
        <v>41640</v>
      </c>
      <c r="B731" s="31">
        <v>2.86</v>
      </c>
      <c r="C731" s="31">
        <f>AVERAGE(B670:B730)</f>
        <v>2.67770491803279</v>
      </c>
      <c r="D731" s="31">
        <f>B731-C731</f>
        <v>0.18229508196721</v>
      </c>
      <c r="E731" s="37"/>
    </row>
    <row r="732" ht="15.35" customHeight="1">
      <c r="A732" s="43">
        <v>41671</v>
      </c>
      <c r="B732" s="31">
        <v>2.71</v>
      </c>
      <c r="C732" s="31">
        <f>AVERAGE(B671:B731)</f>
        <v>2.68491803278689</v>
      </c>
      <c r="D732" s="31">
        <f>B732-C732</f>
        <v>0.02508196721311</v>
      </c>
      <c r="E732" s="37"/>
    </row>
    <row r="733" ht="15.35" customHeight="1">
      <c r="A733" s="43">
        <v>41699</v>
      </c>
      <c r="B733" s="31">
        <v>2.72</v>
      </c>
      <c r="C733" s="31">
        <f>AVERAGE(B672:B732)</f>
        <v>2.68803278688525</v>
      </c>
      <c r="D733" s="31">
        <f>B733-C733</f>
        <v>0.03196721311475</v>
      </c>
      <c r="E733" s="37"/>
    </row>
    <row r="734" ht="15.35" customHeight="1">
      <c r="A734" s="43">
        <v>41730</v>
      </c>
      <c r="B734" s="31">
        <v>2.71</v>
      </c>
      <c r="C734" s="31">
        <f>AVERAGE(B673:B733)</f>
        <v>2.6855737704918</v>
      </c>
      <c r="D734" s="31">
        <f>B734-C734</f>
        <v>0.0244262295082</v>
      </c>
      <c r="E734" s="37"/>
    </row>
    <row r="735" ht="15.35" customHeight="1">
      <c r="A735" s="43">
        <v>41760</v>
      </c>
      <c r="B735" s="31">
        <v>2.56</v>
      </c>
      <c r="C735" s="31">
        <f>AVERAGE(B674:B734)</f>
        <v>2.68377049180328</v>
      </c>
      <c r="D735" s="31">
        <f>B735-C735</f>
        <v>-0.12377049180328</v>
      </c>
      <c r="E735" s="37"/>
    </row>
    <row r="736" ht="15.35" customHeight="1">
      <c r="A736" s="43">
        <v>41791</v>
      </c>
      <c r="B736" s="31">
        <v>2.6</v>
      </c>
      <c r="C736" s="31">
        <f>AVERAGE(B675:B735)</f>
        <v>2.67770491803279</v>
      </c>
      <c r="D736" s="31">
        <f>B736-C736</f>
        <v>-0.07770491803279</v>
      </c>
      <c r="E736" s="37"/>
    </row>
    <row r="737" ht="15.35" customHeight="1">
      <c r="A737" s="43">
        <v>41821</v>
      </c>
      <c r="B737" s="31">
        <v>2.54</v>
      </c>
      <c r="C737" s="31">
        <f>AVERAGE(B676:B736)</f>
        <v>2.66639344262295</v>
      </c>
      <c r="D737" s="31">
        <f>B737-C737</f>
        <v>-0.12639344262295</v>
      </c>
      <c r="E737" s="37"/>
    </row>
    <row r="738" ht="15.35" customHeight="1">
      <c r="A738" s="43">
        <v>41852</v>
      </c>
      <c r="B738" s="31">
        <v>2.42</v>
      </c>
      <c r="C738" s="31">
        <f>AVERAGE(B677:B737)</f>
        <v>2.64704918032787</v>
      </c>
      <c r="D738" s="31">
        <f>B738-C738</f>
        <v>-0.22704918032787</v>
      </c>
      <c r="E738" s="37"/>
    </row>
    <row r="739" ht="15.35" customHeight="1">
      <c r="A739" s="43">
        <v>41883</v>
      </c>
      <c r="B739" s="31">
        <v>2.53</v>
      </c>
      <c r="C739" s="31">
        <f>AVERAGE(B678:B738)</f>
        <v>2.6283606557377</v>
      </c>
      <c r="D739" s="31">
        <f>B739-C739</f>
        <v>-0.0983606557377</v>
      </c>
      <c r="E739" s="37"/>
    </row>
    <row r="740" ht="15.35" customHeight="1">
      <c r="A740" s="43">
        <v>41913</v>
      </c>
      <c r="B740" s="31">
        <v>2.3</v>
      </c>
      <c r="C740" s="31">
        <f>AVERAGE(B679:B739)</f>
        <v>2.61098360655738</v>
      </c>
      <c r="D740" s="31">
        <f>B740-C740</f>
        <v>-0.31098360655738</v>
      </c>
      <c r="E740" s="37"/>
    </row>
    <row r="741" ht="15.35" customHeight="1">
      <c r="A741" s="43">
        <v>41944</v>
      </c>
      <c r="B741" s="31">
        <v>2.33</v>
      </c>
      <c r="C741" s="31">
        <f>AVERAGE(B680:B740)</f>
        <v>2.59295081967213</v>
      </c>
      <c r="D741" s="31">
        <f>B741-C741</f>
        <v>-0.26295081967213</v>
      </c>
      <c r="E741" s="37"/>
    </row>
    <row r="742" ht="15.35" customHeight="1">
      <c r="A742" s="43">
        <v>41974</v>
      </c>
      <c r="B742" s="31">
        <v>2.21</v>
      </c>
      <c r="C742" s="31">
        <f>AVERAGE(B681:B741)</f>
        <v>2.5755737704918</v>
      </c>
      <c r="D742" s="31">
        <f>B742-C742</f>
        <v>-0.3655737704918</v>
      </c>
      <c r="E742" s="37"/>
    </row>
    <row r="743" ht="15.35" customHeight="1">
      <c r="A743" s="43">
        <v>42005</v>
      </c>
      <c r="B743" s="31">
        <v>1.88</v>
      </c>
      <c r="C743" s="31">
        <f>AVERAGE(B682:B742)</f>
        <v>2.55606557377049</v>
      </c>
      <c r="D743" s="31">
        <f>B743-C743</f>
        <v>-0.67606557377049</v>
      </c>
      <c r="E743" s="37"/>
    </row>
    <row r="744" ht="15.35" customHeight="1">
      <c r="A744" s="43">
        <v>42036</v>
      </c>
      <c r="B744" s="31">
        <v>1.98</v>
      </c>
      <c r="C744" s="31">
        <f>AVERAGE(B683:B743)</f>
        <v>2.52803278688525</v>
      </c>
      <c r="D744" s="31">
        <f>B744-C744</f>
        <v>-0.54803278688525</v>
      </c>
      <c r="E744" s="37"/>
    </row>
    <row r="745" ht="15.35" customHeight="1">
      <c r="A745" s="43">
        <v>42064</v>
      </c>
      <c r="B745" s="31">
        <v>2.04</v>
      </c>
      <c r="C745" s="31">
        <f>AVERAGE(B684:B744)</f>
        <v>2.49934426229508</v>
      </c>
      <c r="D745" s="31">
        <f>B745-C745</f>
        <v>-0.45934426229508</v>
      </c>
      <c r="E745" s="37"/>
    </row>
    <row r="746" ht="15.35" customHeight="1">
      <c r="A746" s="43">
        <v>42095</v>
      </c>
      <c r="B746" s="31">
        <v>1.94</v>
      </c>
      <c r="C746" s="31">
        <f>AVERAGE(B685:B745)</f>
        <v>2.47229508196721</v>
      </c>
      <c r="D746" s="31">
        <f>B746-C746</f>
        <v>-0.53229508196721</v>
      </c>
      <c r="E746" s="37"/>
    </row>
    <row r="747" ht="15.35" customHeight="1">
      <c r="A747" s="43">
        <v>42125</v>
      </c>
      <c r="B747" s="31">
        <v>2.2</v>
      </c>
      <c r="C747" s="31">
        <f>AVERAGE(B686:B746)</f>
        <v>2.44295081967213</v>
      </c>
      <c r="D747" s="31">
        <f>B747-C747</f>
        <v>-0.24295081967213</v>
      </c>
      <c r="E747" s="37"/>
    </row>
    <row r="748" ht="15.35" customHeight="1">
      <c r="A748" s="43">
        <v>42156</v>
      </c>
      <c r="B748" s="31">
        <v>2.36</v>
      </c>
      <c r="C748" s="31">
        <f>AVERAGE(B687:B747)</f>
        <v>2.41590163934426</v>
      </c>
      <c r="D748" s="31">
        <f>B748-C748</f>
        <v>-0.05590163934426</v>
      </c>
      <c r="E748" s="37"/>
    </row>
    <row r="749" ht="15.35" customHeight="1">
      <c r="A749" s="43">
        <v>42186</v>
      </c>
      <c r="B749" s="31">
        <v>2.32</v>
      </c>
      <c r="C749" s="31">
        <f>AVERAGE(B688:B748)</f>
        <v>2.39852459016393</v>
      </c>
      <c r="D749" s="31">
        <f>B749-C749</f>
        <v>-0.07852459016393</v>
      </c>
      <c r="E749" s="37"/>
    </row>
    <row r="750" ht="15.35" customHeight="1">
      <c r="A750" s="43">
        <v>42217</v>
      </c>
      <c r="B750" s="31">
        <v>2.17</v>
      </c>
      <c r="C750" s="31">
        <f>AVERAGE(B689:B749)</f>
        <v>2.38409836065574</v>
      </c>
      <c r="D750" s="31">
        <f>B750-C750</f>
        <v>-0.21409836065574</v>
      </c>
      <c r="E750" s="37"/>
    </row>
    <row r="751" ht="15.35" customHeight="1">
      <c r="A751" s="43">
        <v>42248</v>
      </c>
      <c r="B751" s="31">
        <v>2.17</v>
      </c>
      <c r="C751" s="31">
        <f>AVERAGE(B690:B750)</f>
        <v>2.37032786885246</v>
      </c>
      <c r="D751" s="31">
        <f>B751-C751</f>
        <v>-0.20032786885246</v>
      </c>
      <c r="E751" s="37"/>
    </row>
    <row r="752" ht="15.35" customHeight="1">
      <c r="A752" s="43">
        <v>42278</v>
      </c>
      <c r="B752" s="31">
        <v>2.07</v>
      </c>
      <c r="C752" s="31">
        <f>AVERAGE(B691:B751)</f>
        <v>2.3616393442623</v>
      </c>
      <c r="D752" s="31">
        <f>B752-C752</f>
        <v>-0.2916393442623</v>
      </c>
      <c r="E752" s="37"/>
    </row>
    <row r="753" ht="15.35" customHeight="1">
      <c r="A753" s="43">
        <v>42309</v>
      </c>
      <c r="B753" s="31">
        <v>2.26</v>
      </c>
      <c r="C753" s="31">
        <f>AVERAGE(B692:B752)</f>
        <v>2.35213114754098</v>
      </c>
      <c r="D753" s="31">
        <f>B753-C753</f>
        <v>-0.09213114754097999</v>
      </c>
      <c r="E753" s="37"/>
    </row>
    <row r="754" ht="15.35" customHeight="1">
      <c r="A754" s="43">
        <v>42339</v>
      </c>
      <c r="B754" s="31">
        <v>2.24</v>
      </c>
      <c r="C754" s="31">
        <f>AVERAGE(B693:B753)</f>
        <v>2.34754098360656</v>
      </c>
      <c r="D754" s="31">
        <f>B754-C754</f>
        <v>-0.10754098360656</v>
      </c>
      <c r="E754" s="37"/>
    </row>
    <row r="755" ht="15.35" customHeight="1">
      <c r="A755" s="43">
        <v>42370</v>
      </c>
      <c r="B755" s="31">
        <v>2.09</v>
      </c>
      <c r="C755" s="31">
        <f>AVERAGE(B694:B754)</f>
        <v>2.33901639344262</v>
      </c>
      <c r="D755" s="31">
        <f>B755-C755</f>
        <v>-0.24901639344262</v>
      </c>
      <c r="E755" s="37"/>
    </row>
    <row r="756" ht="15.35" customHeight="1">
      <c r="A756" s="43">
        <v>42401</v>
      </c>
      <c r="B756" s="31">
        <v>1.78</v>
      </c>
      <c r="C756" s="31">
        <f>AVERAGE(B695:B755)</f>
        <v>2.31934426229508</v>
      </c>
      <c r="D756" s="31">
        <f>B756-C756</f>
        <v>-0.53934426229508</v>
      </c>
      <c r="E756" s="37"/>
    </row>
    <row r="757" ht="15.35" customHeight="1">
      <c r="A757" s="43">
        <v>42430</v>
      </c>
      <c r="B757" s="31">
        <v>1.89</v>
      </c>
      <c r="C757" s="31">
        <f>AVERAGE(B696:B756)</f>
        <v>2.29295081967213</v>
      </c>
      <c r="D757" s="31">
        <f>B757-C757</f>
        <v>-0.40295081967213</v>
      </c>
      <c r="E757" s="37"/>
    </row>
    <row r="758" ht="15.35" customHeight="1">
      <c r="A758" s="43">
        <v>42461</v>
      </c>
      <c r="B758" s="31">
        <v>1.81</v>
      </c>
      <c r="C758" s="31">
        <f>AVERAGE(B697:B757)</f>
        <v>2.26524590163934</v>
      </c>
      <c r="D758" s="31">
        <f>B758-C758</f>
        <v>-0.45524590163934</v>
      </c>
      <c r="E758" s="37"/>
    </row>
    <row r="759" ht="15.35" customHeight="1">
      <c r="A759" s="43">
        <v>42491</v>
      </c>
      <c r="B759" s="31">
        <v>1.81</v>
      </c>
      <c r="C759" s="31">
        <f>AVERAGE(B698:B758)</f>
        <v>2.23901639344262</v>
      </c>
      <c r="D759" s="31">
        <f>B759-C759</f>
        <v>-0.42901639344262</v>
      </c>
      <c r="E759" s="37"/>
    </row>
    <row r="760" ht="15.35" customHeight="1">
      <c r="A760" s="43">
        <v>42522</v>
      </c>
      <c r="B760" s="31">
        <v>1.64</v>
      </c>
      <c r="C760" s="31">
        <f>AVERAGE(B699:B759)</f>
        <v>2.21196721311475</v>
      </c>
      <c r="D760" s="31">
        <f>B760-C760</f>
        <v>-0.57196721311475</v>
      </c>
      <c r="E760" s="37"/>
    </row>
    <row r="761" ht="15.35" customHeight="1">
      <c r="A761" s="43">
        <v>42552</v>
      </c>
      <c r="B761" s="31">
        <v>1.5</v>
      </c>
      <c r="C761" s="31">
        <f>AVERAGE(B700:B760)</f>
        <v>2.18688524590164</v>
      </c>
      <c r="D761" s="31">
        <f>B761-C761</f>
        <v>-0.68688524590164</v>
      </c>
      <c r="E761" s="37"/>
    </row>
    <row r="762" ht="15.35" customHeight="1">
      <c r="A762" s="43">
        <v>42583</v>
      </c>
      <c r="B762" s="31">
        <v>1.56</v>
      </c>
      <c r="C762" s="31">
        <f>AVERAGE(B701:B761)</f>
        <v>2.16229508196721</v>
      </c>
      <c r="D762" s="31">
        <f>B762-C762</f>
        <v>-0.60229508196721</v>
      </c>
      <c r="E762" s="37"/>
    </row>
    <row r="763" ht="15.35" customHeight="1">
      <c r="A763" s="43">
        <v>42614</v>
      </c>
      <c r="B763" s="31">
        <v>1.63</v>
      </c>
      <c r="C763" s="31">
        <f>AVERAGE(B702:B762)</f>
        <v>2.13868852459016</v>
      </c>
      <c r="D763" s="31">
        <f>B763-C763</f>
        <v>-0.50868852459016</v>
      </c>
      <c r="E763" s="37"/>
    </row>
    <row r="764" ht="15.35" customHeight="1">
      <c r="A764" s="43">
        <v>42644</v>
      </c>
      <c r="B764" s="31">
        <v>1.76</v>
      </c>
      <c r="C764" s="31">
        <f>AVERAGE(B703:B763)</f>
        <v>2.12770491803279</v>
      </c>
      <c r="D764" s="31">
        <f>B764-C764</f>
        <v>-0.36770491803279</v>
      </c>
      <c r="E764" s="37"/>
    </row>
    <row r="765" ht="15.35" customHeight="1">
      <c r="A765" s="43">
        <v>42675</v>
      </c>
      <c r="B765" s="31">
        <v>2.14</v>
      </c>
      <c r="C765" s="31">
        <f>AVERAGE(B704:B764)</f>
        <v>2.12409836065574</v>
      </c>
      <c r="D765" s="31">
        <f>B765-C765</f>
        <v>0.01590163934426</v>
      </c>
      <c r="E765" s="37"/>
    </row>
    <row r="766" ht="15.35" customHeight="1">
      <c r="A766" s="43">
        <v>42705</v>
      </c>
      <c r="B766" s="31">
        <v>2.49</v>
      </c>
      <c r="C766" s="31">
        <f>AVERAGE(B705:B765)</f>
        <v>2.12393442622951</v>
      </c>
      <c r="D766" s="31">
        <f>B766-C766</f>
        <v>0.36606557377049</v>
      </c>
      <c r="E766" s="37"/>
    </row>
    <row r="767" ht="15.35" customHeight="1">
      <c r="A767" s="43">
        <v>42736</v>
      </c>
      <c r="B767" s="31">
        <v>2.43</v>
      </c>
      <c r="C767" s="31">
        <f>AVERAGE(B706:B766)</f>
        <v>2.13180327868852</v>
      </c>
      <c r="D767" s="31">
        <f>B767-C767</f>
        <v>0.29819672131148</v>
      </c>
      <c r="E767" s="37"/>
    </row>
    <row r="768" ht="15.35" customHeight="1">
      <c r="A768" s="43">
        <v>42767</v>
      </c>
      <c r="B768" s="31">
        <v>2.42</v>
      </c>
      <c r="C768" s="31">
        <f>AVERAGE(B707:B767)</f>
        <v>2.13918032786885</v>
      </c>
      <c r="D768" s="31">
        <f>B768-C768</f>
        <v>0.28081967213115</v>
      </c>
      <c r="E768" s="37"/>
    </row>
    <row r="769" ht="15.35" customHeight="1">
      <c r="A769" s="43">
        <v>42795</v>
      </c>
      <c r="B769" s="31">
        <v>2.48</v>
      </c>
      <c r="C769" s="31">
        <f>AVERAGE(B708:B768)</f>
        <v>2.14655737704918</v>
      </c>
      <c r="D769" s="31">
        <f>B769-C769</f>
        <v>0.33344262295082</v>
      </c>
      <c r="E769" s="37"/>
    </row>
    <row r="770" ht="15.35" customHeight="1">
      <c r="A770" s="43">
        <v>42826</v>
      </c>
      <c r="B770" s="31">
        <v>2.3</v>
      </c>
      <c r="C770" s="31">
        <f>AVERAGE(B709:B769)</f>
        <v>2.15491803278689</v>
      </c>
      <c r="D770" s="31">
        <f>B770-C770</f>
        <v>0.14508196721311</v>
      </c>
      <c r="E770" s="37"/>
    </row>
    <row r="771" ht="15.35" customHeight="1">
      <c r="A771" s="43">
        <v>42856</v>
      </c>
      <c r="B771" s="31">
        <v>2.3</v>
      </c>
      <c r="C771" s="31">
        <f>AVERAGE(B710:B770)</f>
        <v>2.15704918032787</v>
      </c>
      <c r="D771" s="31">
        <f>B771-C771</f>
        <v>0.14295081967213</v>
      </c>
      <c r="E771" s="37"/>
    </row>
    <row r="772" ht="15.35" customHeight="1">
      <c r="A772" s="43">
        <v>42887</v>
      </c>
      <c r="B772" s="31">
        <v>2.19</v>
      </c>
      <c r="C772" s="31">
        <f>AVERAGE(B711:B771)</f>
        <v>2.16114754098361</v>
      </c>
      <c r="D772" s="31">
        <f>B772-C772</f>
        <v>0.02885245901639</v>
      </c>
      <c r="E772" s="37"/>
    </row>
    <row r="773" ht="15.35" customHeight="1">
      <c r="A773" s="43">
        <v>42917</v>
      </c>
      <c r="B773" s="31">
        <v>2.32</v>
      </c>
      <c r="C773" s="31">
        <f>AVERAGE(B712:B772)</f>
        <v>2.16754098360656</v>
      </c>
      <c r="D773" s="31">
        <f>B773-C773</f>
        <v>0.15245901639344</v>
      </c>
      <c r="E773" s="37"/>
    </row>
    <row r="774" ht="15.35" customHeight="1">
      <c r="A774" s="43">
        <v>42948</v>
      </c>
      <c r="B774" s="31">
        <v>2.21</v>
      </c>
      <c r="C774" s="31">
        <f>AVERAGE(B713:B773)</f>
        <v>2.17901639344262</v>
      </c>
      <c r="D774" s="31">
        <f>B774-C774</f>
        <v>0.03098360655738</v>
      </c>
      <c r="E774" s="37"/>
    </row>
    <row r="775" ht="15.35" customHeight="1">
      <c r="A775" s="43">
        <v>42979</v>
      </c>
      <c r="B775" s="31">
        <v>2.2</v>
      </c>
      <c r="C775" s="31">
        <f>AVERAGE(B714:B774)</f>
        <v>2.19016393442623</v>
      </c>
      <c r="D775" s="31">
        <f>B775-C775</f>
        <v>0.00983606557377</v>
      </c>
      <c r="E775" s="37"/>
    </row>
    <row r="776" ht="15.35" customHeight="1">
      <c r="A776" s="43">
        <v>43009</v>
      </c>
      <c r="B776" s="31">
        <v>2.36</v>
      </c>
      <c r="C776" s="31">
        <f>AVERAGE(B715:B775)</f>
        <v>2.19868852459016</v>
      </c>
      <c r="D776" s="31">
        <f>B776-C776</f>
        <v>0.16131147540984</v>
      </c>
      <c r="E776" s="37"/>
    </row>
    <row r="777" ht="15.35" customHeight="1">
      <c r="A777" s="43">
        <v>43040</v>
      </c>
      <c r="B777" s="31">
        <v>2.35</v>
      </c>
      <c r="C777" s="31">
        <f>AVERAGE(B716:B776)</f>
        <v>2.20918032786885</v>
      </c>
      <c r="D777" s="31">
        <f>B777-C777</f>
        <v>0.14081967213115</v>
      </c>
      <c r="E777" s="37"/>
    </row>
    <row r="778" ht="15.35" customHeight="1">
      <c r="A778" s="43">
        <v>43070</v>
      </c>
      <c r="B778" s="31">
        <v>2.4</v>
      </c>
      <c r="C778" s="31">
        <f>AVERAGE(B717:B777)</f>
        <v>2.21901639344262</v>
      </c>
      <c r="D778" s="31">
        <f>B778-C778</f>
        <v>0.18098360655738</v>
      </c>
      <c r="E778" s="37"/>
    </row>
    <row r="779" ht="15.35" customHeight="1">
      <c r="A779" s="43">
        <v>43101</v>
      </c>
      <c r="B779" s="31">
        <v>2.58</v>
      </c>
      <c r="C779" s="31">
        <f>AVERAGE(B718:B778)</f>
        <v>2.23131147540984</v>
      </c>
      <c r="D779" s="31">
        <f>B779-C779</f>
        <v>0.34868852459016</v>
      </c>
      <c r="E779" s="37"/>
    </row>
    <row r="780" ht="15.35" customHeight="1">
      <c r="A780" s="43">
        <v>43132</v>
      </c>
      <c r="B780" s="31">
        <v>2.86</v>
      </c>
      <c r="C780" s="31">
        <f>AVERAGE(B719:B779)</f>
        <v>2.24540983606557</v>
      </c>
      <c r="D780" s="31">
        <f>B780-C780</f>
        <v>0.61459016393443</v>
      </c>
      <c r="E780" s="37"/>
    </row>
    <row r="781" ht="15.35" customHeight="1">
      <c r="A781" s="43">
        <v>43160</v>
      </c>
      <c r="B781" s="31">
        <v>2.84</v>
      </c>
      <c r="C781" s="31">
        <f>AVERAGE(B720:B780)</f>
        <v>2.26098360655738</v>
      </c>
      <c r="D781" s="31">
        <f>B781-C781</f>
        <v>0.57901639344262</v>
      </c>
      <c r="E781" s="37"/>
    </row>
    <row r="782" ht="15.35" customHeight="1">
      <c r="A782" s="43">
        <v>43191</v>
      </c>
      <c r="B782" s="31">
        <v>2.87</v>
      </c>
      <c r="C782" s="31">
        <f>AVERAGE(B721:B781)</f>
        <v>2.27508196721311</v>
      </c>
      <c r="D782" s="31">
        <f>B782-C782</f>
        <v>0.59491803278689</v>
      </c>
      <c r="E782" s="37"/>
    </row>
    <row r="783" ht="15.35" customHeight="1">
      <c r="A783" s="43">
        <v>43221</v>
      </c>
      <c r="B783" s="31">
        <v>2.98</v>
      </c>
      <c r="C783" s="31">
        <f>AVERAGE(B722:B782)</f>
        <v>2.29</v>
      </c>
      <c r="D783" s="31">
        <f>B783-C783</f>
        <v>0.6899999999999999</v>
      </c>
      <c r="E783" s="37"/>
    </row>
    <row r="784" ht="15.35" customHeight="1">
      <c r="A784" s="43">
        <v>43252</v>
      </c>
      <c r="B784" s="31">
        <v>2.91</v>
      </c>
      <c r="C784" s="31">
        <f>AVERAGE(B723:B783)</f>
        <v>2.31</v>
      </c>
      <c r="D784" s="31">
        <f>B784-C784</f>
        <v>0.6</v>
      </c>
      <c r="E784" s="37"/>
    </row>
    <row r="785" ht="15.35" customHeight="1">
      <c r="A785" s="43">
        <v>43282</v>
      </c>
      <c r="B785" s="31">
        <v>2.89</v>
      </c>
      <c r="C785" s="31">
        <f>AVERAGE(B724:B784)</f>
        <v>2.32606557377049</v>
      </c>
      <c r="D785" s="31">
        <f>B785-C785</f>
        <v>0.56393442622951</v>
      </c>
      <c r="E785" s="37"/>
    </row>
    <row r="786" ht="15.35" customHeight="1">
      <c r="A786" s="43">
        <v>43313</v>
      </c>
      <c r="B786" s="31">
        <v>2.89</v>
      </c>
      <c r="C786" s="31">
        <f>AVERAGE(B725:B785)</f>
        <v>2.33573770491803</v>
      </c>
      <c r="D786" s="31">
        <f>B786-C786</f>
        <v>0.55426229508197</v>
      </c>
      <c r="E786" s="37"/>
    </row>
    <row r="787" ht="15.35" customHeight="1">
      <c r="A787" s="43">
        <v>43344</v>
      </c>
      <c r="B787" s="31">
        <v>3</v>
      </c>
      <c r="C787" s="31">
        <f>AVERAGE(B726:B786)</f>
        <v>2.34081967213115</v>
      </c>
      <c r="D787" s="31">
        <f>B787-C787</f>
        <v>0.6591803278688499</v>
      </c>
      <c r="E787" s="37"/>
    </row>
    <row r="788" ht="15.35" customHeight="1">
      <c r="A788" s="43">
        <v>43374</v>
      </c>
      <c r="B788" s="31">
        <v>3.15</v>
      </c>
      <c r="C788" s="31">
        <f>AVERAGE(B727:B787)</f>
        <v>2.34508196721311</v>
      </c>
      <c r="D788" s="31">
        <f>B788-C788</f>
        <v>0.80491803278689</v>
      </c>
      <c r="E788" s="37"/>
    </row>
    <row r="789" ht="15.35" customHeight="1">
      <c r="A789" s="43">
        <v>43405</v>
      </c>
      <c r="B789" s="31">
        <v>3.12</v>
      </c>
      <c r="C789" s="31">
        <f>AVERAGE(B728:B788)</f>
        <v>2.35065573770492</v>
      </c>
      <c r="D789" s="31">
        <f>B789-C789</f>
        <v>0.76934426229508</v>
      </c>
      <c r="E789" s="37"/>
    </row>
    <row r="790" ht="15.35" customHeight="1">
      <c r="A790" s="43">
        <v>43435</v>
      </c>
      <c r="B790" s="31">
        <v>2.83</v>
      </c>
      <c r="C790" s="31">
        <f>AVERAGE(B729:B789)</f>
        <v>2.35885245901639</v>
      </c>
      <c r="D790" s="31">
        <f>B790-C790</f>
        <v>0.47114754098361</v>
      </c>
      <c r="E790" s="37"/>
    </row>
    <row r="791" ht="15.35" customHeight="1">
      <c r="A791" s="43">
        <v>43466</v>
      </c>
      <c r="B791" s="31">
        <v>2.71</v>
      </c>
      <c r="C791" s="31">
        <f>AVERAGE(B730:B790)</f>
        <v>2.36065573770492</v>
      </c>
      <c r="D791" s="31">
        <f>B791-C791</f>
        <v>0.34934426229508</v>
      </c>
      <c r="E791" s="37"/>
    </row>
    <row r="792" ht="15.35" customHeight="1">
      <c r="A792" s="43">
        <v>43497</v>
      </c>
      <c r="B792" s="31">
        <v>2.68</v>
      </c>
      <c r="C792" s="31">
        <f>AVERAGE(B731:B791)</f>
        <v>2.35754098360656</v>
      </c>
      <c r="D792" s="31">
        <f>B792-C792</f>
        <v>0.32245901639344</v>
      </c>
      <c r="E792" s="37"/>
    </row>
    <row r="793" ht="15.35" customHeight="1">
      <c r="A793" s="43">
        <v>43525</v>
      </c>
      <c r="B793" s="31">
        <v>2.57</v>
      </c>
      <c r="C793" s="31">
        <f>AVERAGE(B732:B792)</f>
        <v>2.35459016393443</v>
      </c>
      <c r="D793" s="31">
        <f>B793-C793</f>
        <v>0.21540983606557</v>
      </c>
      <c r="E793" s="37"/>
    </row>
    <row r="794" ht="15.35" customHeight="1">
      <c r="A794" s="43">
        <v>43556</v>
      </c>
      <c r="B794" s="31">
        <v>2.53</v>
      </c>
      <c r="C794" s="31">
        <f>AVERAGE(B733:B793)</f>
        <v>2.35229508196721</v>
      </c>
      <c r="D794" s="31">
        <f>B794-C794</f>
        <v>0.17770491803279</v>
      </c>
      <c r="E794" s="37"/>
    </row>
    <row r="795" ht="15.35" customHeight="1">
      <c r="A795" s="43">
        <v>43586</v>
      </c>
      <c r="B795" s="31">
        <v>2.4</v>
      </c>
      <c r="C795" s="31">
        <f>AVERAGE(B734:B794)</f>
        <v>2.34918032786885</v>
      </c>
      <c r="D795" s="31">
        <f>B795-C795</f>
        <v>0.05081967213115</v>
      </c>
      <c r="E795" s="37"/>
    </row>
    <row r="796" ht="15.35" customHeight="1">
      <c r="A796" s="43">
        <v>43617</v>
      </c>
      <c r="B796" s="31">
        <v>2.07</v>
      </c>
      <c r="C796" s="31">
        <f>AVERAGE(B735:B795)</f>
        <v>2.34409836065574</v>
      </c>
      <c r="D796" s="31">
        <f>B796-C796</f>
        <v>-0.27409836065574</v>
      </c>
      <c r="E796" s="37"/>
    </row>
    <row r="797" ht="15.35" customHeight="1">
      <c r="A797" s="43">
        <v>43647</v>
      </c>
      <c r="B797" s="31">
        <v>2.06</v>
      </c>
      <c r="C797" s="31">
        <f>AVERAGE(B736:B796)</f>
        <v>2.33606557377049</v>
      </c>
      <c r="D797" s="31">
        <f>B797-C797</f>
        <v>-0.27606557377049</v>
      </c>
      <c r="E797" s="37"/>
    </row>
    <row r="798" ht="15.35" customHeight="1">
      <c r="A798" s="43">
        <v>43678</v>
      </c>
      <c r="B798" s="31">
        <v>1.63</v>
      </c>
      <c r="C798" s="31">
        <f>AVERAGE(B737:B797)</f>
        <v>2.3272131147541</v>
      </c>
      <c r="D798" s="31">
        <f>B798-C798</f>
        <v>-0.6972131147541</v>
      </c>
      <c r="E798" s="37"/>
    </row>
    <row r="799" ht="15.35" customHeight="1">
      <c r="A799" s="43">
        <v>43709</v>
      </c>
      <c r="B799" s="31">
        <v>1.7</v>
      </c>
      <c r="C799" s="31">
        <f>AVERAGE(B738:B798)</f>
        <v>2.31229508196721</v>
      </c>
      <c r="D799" s="31">
        <f>B799-C799</f>
        <v>-0.6122950819672101</v>
      </c>
      <c r="E799" s="37"/>
    </row>
    <row r="800" ht="15.35" customHeight="1">
      <c r="A800" s="43">
        <v>43739</v>
      </c>
      <c r="B800" s="31">
        <v>1.71</v>
      </c>
      <c r="C800" s="31">
        <f>AVERAGE(B739:B799)</f>
        <v>2.30049180327869</v>
      </c>
      <c r="D800" s="31">
        <f>B800-C800</f>
        <v>-0.59049180327869</v>
      </c>
      <c r="E800" s="37"/>
    </row>
    <row r="801" ht="15.35" customHeight="1">
      <c r="A801" s="43">
        <v>43770</v>
      </c>
      <c r="B801" s="31">
        <v>1.81</v>
      </c>
      <c r="C801" s="31">
        <f>AVERAGE(B740:B800)</f>
        <v>2.28704918032787</v>
      </c>
      <c r="D801" s="31">
        <f>B801-C801</f>
        <v>-0.47704918032787</v>
      </c>
      <c r="E801" s="37"/>
    </row>
    <row r="802" ht="15.35" customHeight="1">
      <c r="A802" s="43">
        <v>43800</v>
      </c>
      <c r="B802" s="31">
        <v>1.86</v>
      </c>
      <c r="C802" s="31">
        <f>AVERAGE(B741:B801)</f>
        <v>2.27901639344262</v>
      </c>
      <c r="D802" s="31">
        <f>B802-C802</f>
        <v>-0.41901639344262</v>
      </c>
      <c r="E802" s="37"/>
    </row>
    <row r="803" ht="15.35" customHeight="1">
      <c r="A803" s="43">
        <v>43831</v>
      </c>
      <c r="B803" s="31">
        <v>1.76</v>
      </c>
      <c r="C803" s="31">
        <f>AVERAGE(B742:B802)</f>
        <v>2.27131147540984</v>
      </c>
      <c r="D803" s="31">
        <f>B803-C803</f>
        <v>-0.51131147540984</v>
      </c>
      <c r="E803" s="37"/>
    </row>
    <row r="804" ht="15.35" customHeight="1">
      <c r="A804" s="43">
        <v>43862</v>
      </c>
      <c r="B804" s="31">
        <v>1.5</v>
      </c>
      <c r="C804" s="31">
        <f>AVERAGE(B743:B803)</f>
        <v>2.26393442622951</v>
      </c>
      <c r="D804" s="31">
        <f>B804-C804</f>
        <v>-0.76393442622951</v>
      </c>
      <c r="E804" s="37"/>
    </row>
    <row r="805" ht="15.35" customHeight="1">
      <c r="A805" s="43">
        <v>43891</v>
      </c>
      <c r="B805" s="31">
        <v>0.87</v>
      </c>
      <c r="C805" s="31">
        <f>AVERAGE(B744:B804)</f>
        <v>2.25770491803279</v>
      </c>
      <c r="D805" s="31">
        <f>B805-C805</f>
        <v>-1.38770491803279</v>
      </c>
      <c r="E805" s="37"/>
    </row>
    <row r="806" ht="15.35" customHeight="1">
      <c r="A806" s="43">
        <v>43922</v>
      </c>
      <c r="B806" s="31">
        <v>0.66</v>
      </c>
      <c r="C806" s="31">
        <f>AVERAGE(B745:B805)</f>
        <v>2.23950819672131</v>
      </c>
      <c r="D806" s="31">
        <f>B806-C806</f>
        <v>-1.57950819672131</v>
      </c>
      <c r="E806" s="37"/>
    </row>
    <row r="807" ht="15.35" customHeight="1">
      <c r="A807" s="43">
        <v>43952</v>
      </c>
      <c r="B807" s="31">
        <v>0.67</v>
      </c>
      <c r="C807" s="31">
        <f>AVERAGE(B746:B806)</f>
        <v>2.21688524590164</v>
      </c>
      <c r="D807" s="31">
        <f>B807-C807</f>
        <v>-1.54688524590164</v>
      </c>
      <c r="E807" s="37"/>
    </row>
    <row r="808" ht="15.35" customHeight="1">
      <c r="A808" s="43">
        <v>43983</v>
      </c>
      <c r="B808" s="31">
        <v>0.73</v>
      </c>
      <c r="C808" s="31">
        <f>AVERAGE(B747:B807)</f>
        <v>2.19606557377049</v>
      </c>
      <c r="D808" s="31">
        <f>B808-C808</f>
        <v>-1.46606557377049</v>
      </c>
      <c r="E808" s="37"/>
    </row>
    <row r="809" ht="15.35" customHeight="1">
      <c r="A809" s="43">
        <v>44013</v>
      </c>
      <c r="B809" s="31">
        <v>0.62</v>
      </c>
      <c r="C809" s="31">
        <f>AVERAGE(B748:B808)</f>
        <v>2.17196721311475</v>
      </c>
      <c r="D809" s="31">
        <f>B809-C809</f>
        <v>-1.55196721311475</v>
      </c>
      <c r="E809" s="37"/>
    </row>
    <row r="810" ht="15.35" customHeight="1">
      <c r="A810" s="43">
        <v>44044</v>
      </c>
      <c r="B810" s="31">
        <v>0.65</v>
      </c>
      <c r="C810" s="31">
        <f>AVERAGE(B749:B809)</f>
        <v>2.14344262295082</v>
      </c>
      <c r="D810" s="31">
        <f>B810-C810</f>
        <v>-1.49344262295082</v>
      </c>
      <c r="E810" s="37"/>
    </row>
    <row r="811" ht="15.35" customHeight="1">
      <c r="A811" s="43">
        <v>44075</v>
      </c>
      <c r="B811" s="31">
        <v>0.68</v>
      </c>
      <c r="C811" s="31">
        <f>AVERAGE(B750:B810)</f>
        <v>2.11606557377049</v>
      </c>
      <c r="D811" s="31">
        <f>B811-C811</f>
        <v>-1.43606557377049</v>
      </c>
      <c r="E811" s="37"/>
    </row>
    <row r="812" ht="15.35" customHeight="1">
      <c r="A812" s="43">
        <v>44105</v>
      </c>
      <c r="B812" s="31">
        <v>0.79</v>
      </c>
      <c r="C812" s="31">
        <f>AVERAGE(B751:B811)</f>
        <v>2.0916393442623</v>
      </c>
      <c r="D812" s="31">
        <f>B812-C812</f>
        <v>-1.3016393442623</v>
      </c>
      <c r="E812" s="37"/>
    </row>
    <row r="813" ht="15.35" customHeight="1">
      <c r="A813" s="43">
        <v>44136</v>
      </c>
      <c r="B813" s="31">
        <v>0.87</v>
      </c>
      <c r="C813" s="31">
        <f>AVERAGE(B752:B812)</f>
        <v>2.06901639344262</v>
      </c>
      <c r="D813" s="31">
        <f>B813-C813</f>
        <v>-1.19901639344262</v>
      </c>
      <c r="E813" s="37"/>
    </row>
    <row r="814" ht="15.35" customHeight="1">
      <c r="A814" s="43">
        <v>44166</v>
      </c>
      <c r="B814" s="31">
        <v>0.93</v>
      </c>
      <c r="C814" s="31">
        <f>AVERAGE(B753:B813)</f>
        <v>2.04934426229508</v>
      </c>
      <c r="D814" s="31">
        <f>B814-C814</f>
        <v>-1.11934426229508</v>
      </c>
      <c r="E814" s="37"/>
    </row>
  </sheetData>
  <pageMargins left="0.7" right="0.7" top="0.75" bottom="0.75" header="0.3" footer="0.3"/>
  <pageSetup firstPageNumber="1" fitToHeight="1" fitToWidth="1" scale="100" useFirstPageNumber="0" orientation="portrait" pageOrder="downThenOver"/>
  <headerFooter>
    <oddFooter>&amp;C&amp;"Helvetica Neue,Regular"&amp;12&amp;K000000&amp;P</oddFooter>
  </headerFooter>
</worksheet>
</file>

<file path=docProps/app.xml><?xml version="1.0" encoding="utf-8"?>
<Properties xmlns="http://schemas.openxmlformats.org/officeDocument/2006/extended-properties" xmlns:vt="http://schemas.openxmlformats.org/officeDocument/2006/docPropsVTypes"/>
</file>

<file path=docProps/core.xml><?xml version="1.0" encoding="utf-8"?>
<cp:coreProperties xmlns:cp="http://schemas.openxmlformats.org/package/2006/metadata/core-properties" xmlns:dc="http://purl.org/dc/elements/1.1/" xmlns:dcterms="http://purl.org/dc/terms/" xmlns:xsi="http://www.w3.org/2001/XMLSchema-instance"/>
</file>