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45" yWindow="180" windowWidth="14490" windowHeight="11925" tabRatio="805" activeTab="2"/>
  </bookViews>
  <sheets>
    <sheet name="read me" sheetId="40" r:id="rId1"/>
    <sheet name="list of measures + variables" sheetId="41" r:id="rId2"/>
    <sheet name="ALB" sheetId="8" r:id="rId3"/>
    <sheet name="BGR" sheetId="11" r:id="rId4"/>
    <sheet name="HRV" sheetId="12" r:id="rId5"/>
    <sheet name="CZE" sheetId="9" r:id="rId6"/>
    <sheet name="EST" sheetId="4" r:id="rId7"/>
    <sheet name="HUN" sheetId="2" r:id="rId8"/>
    <sheet name="LVA" sheetId="7" r:id="rId9"/>
    <sheet name="LIT" sheetId="6" r:id="rId10"/>
    <sheet name="POL" sheetId="3" r:id="rId11"/>
    <sheet name="ROM" sheetId="13" r:id="rId12"/>
    <sheet name="RUS" sheetId="14" r:id="rId13"/>
    <sheet name="SRB" sheetId="15" r:id="rId14"/>
    <sheet name="SVK" sheetId="5" r:id="rId15"/>
    <sheet name="SVN" sheetId="39" r:id="rId16"/>
    <sheet name="TUR" sheetId="17" r:id="rId17"/>
    <sheet name="UKR" sheetId="16" r:id="rId18"/>
  </sheets>
  <definedNames>
    <definedName name="_xlnm.Print_Area" localSheetId="7">HUN!$B$1:$O$74</definedName>
    <definedName name="_xlnm.Print_Area" localSheetId="10">POL!$B$1:$K$58</definedName>
    <definedName name="_xlnm.Print_Titles" localSheetId="10">POL!$1:$1</definedName>
  </definedNames>
  <calcPr calcId="125725"/>
</workbook>
</file>

<file path=xl/calcChain.xml><?xml version="1.0" encoding="utf-8"?>
<calcChain xmlns="http://schemas.openxmlformats.org/spreadsheetml/2006/main">
  <c r="K22" i="3"/>
  <c r="K23"/>
  <c r="K24"/>
  <c r="K25"/>
  <c r="K26"/>
  <c r="K27"/>
  <c r="K28"/>
  <c r="K29"/>
  <c r="K30"/>
  <c r="K31"/>
  <c r="K32"/>
  <c r="K33"/>
  <c r="K34"/>
  <c r="K35"/>
  <c r="K36"/>
  <c r="K37"/>
  <c r="K38"/>
  <c r="K39"/>
  <c r="K40"/>
  <c r="K41"/>
  <c r="K42"/>
  <c r="K43"/>
  <c r="K44"/>
  <c r="K45"/>
  <c r="K46"/>
  <c r="K47"/>
  <c r="K48"/>
  <c r="K49"/>
  <c r="K50"/>
  <c r="K51"/>
  <c r="K52"/>
  <c r="K53"/>
  <c r="K54"/>
  <c r="K55"/>
  <c r="K56"/>
  <c r="K57"/>
  <c r="H2" i="2"/>
  <c r="H3"/>
  <c r="H4"/>
  <c r="H5"/>
  <c r="H6"/>
  <c r="H7"/>
  <c r="H8"/>
  <c r="H9"/>
  <c r="H10"/>
  <c r="H11"/>
  <c r="H12"/>
  <c r="H13"/>
  <c r="H14"/>
  <c r="H15"/>
  <c r="H18"/>
  <c r="H19"/>
  <c r="H24"/>
  <c r="H25"/>
  <c r="H26"/>
  <c r="H27"/>
  <c r="H28"/>
  <c r="H29"/>
  <c r="H30"/>
  <c r="H31"/>
  <c r="H32"/>
  <c r="H33"/>
  <c r="H34"/>
  <c r="H35"/>
  <c r="H36"/>
  <c r="H37"/>
  <c r="H38"/>
  <c r="H39"/>
  <c r="H40"/>
  <c r="H41"/>
  <c r="H42"/>
  <c r="H43"/>
  <c r="H44"/>
  <c r="H45"/>
  <c r="H46"/>
  <c r="H47"/>
  <c r="H48"/>
  <c r="H49"/>
  <c r="H50"/>
  <c r="H51"/>
  <c r="H52"/>
  <c r="H53"/>
  <c r="H54"/>
  <c r="H55"/>
  <c r="H56"/>
  <c r="H57"/>
  <c r="T2" i="12"/>
  <c r="T3"/>
  <c r="T4"/>
  <c r="T5"/>
  <c r="T6"/>
  <c r="T7"/>
  <c r="V53"/>
  <c r="W53"/>
  <c r="V54"/>
  <c r="W54"/>
  <c r="V55"/>
  <c r="W55"/>
  <c r="V56"/>
  <c r="W56"/>
  <c r="V57"/>
  <c r="W57"/>
</calcChain>
</file>

<file path=xl/sharedStrings.xml><?xml version="1.0" encoding="utf-8"?>
<sst xmlns="http://schemas.openxmlformats.org/spreadsheetml/2006/main" count="2774" uniqueCount="764">
  <si>
    <r>
      <t>rr, rrfc</t>
    </r>
    <r>
      <rPr>
        <sz val="10"/>
        <color indexed="8"/>
        <rFont val="Calibri"/>
        <family val="2"/>
      </rPr>
      <t xml:space="preserve">: in 2003, in order to expand the resource base of banks and to animate their credit activities the reserve requirements were cut back by the NBU. As of 1 Jan. 2004 they equaled
- on short-term funds in the national currency for legal entities – 6% and for natural persons -  2%, on those in the foreign currency for legal entities and natural persons – 10%;
- on long-term funds in the national currency for legal entities and natural persons - 0%, an those in the foreign currency for legal entities and natural persons – 8%;
- on demand funds and deposits of legal entities and natural persons in the national currency – 8% , and on those in the foreign one – 12%.
</t>
    </r>
    <r>
      <rPr>
        <b/>
        <sz val="10"/>
        <color indexed="8"/>
        <rFont val="Calibri"/>
        <family val="2"/>
      </rPr>
      <t/>
    </r>
  </si>
  <si>
    <r>
      <t>dpfc</t>
    </r>
    <r>
      <rPr>
        <sz val="10"/>
        <color indexed="8"/>
        <rFont val="Calibri"/>
        <family val="2"/>
      </rPr>
      <t>: the provisioning requirements were further strengthened in May 2007</t>
    </r>
  </si>
  <si>
    <t>CB AR 2010: 154</t>
  </si>
  <si>
    <t>gp</t>
  </si>
  <si>
    <t>otherfc</t>
  </si>
  <si>
    <t>Circular No.6 of 11 February 2005 (NBR website)
NBR PR 14.02.2005</t>
  </si>
  <si>
    <r>
      <t>rrbase</t>
    </r>
    <r>
      <rPr>
        <sz val="10"/>
        <rFont val="Calibri"/>
        <family val="2"/>
      </rPr>
      <t xml:space="preserve">: several easing measures regarding the calculation of the reserve requirement were taken, but ratios remained unchanged (-0.5)
</t>
    </r>
    <r>
      <rPr>
        <b/>
        <sz val="10"/>
        <rFont val="Calibri"/>
        <family val="2"/>
      </rPr>
      <t>hhsc</t>
    </r>
    <r>
      <rPr>
        <sz val="10"/>
        <rFont val="Calibri"/>
        <family val="2"/>
      </rPr>
      <t xml:space="preserve">: further easening measures relating to the adjustment of gross household lending to share capital of bank and penalties were taken, for certain period (ends 2010Q3)
</t>
    </r>
    <r>
      <rPr>
        <b/>
        <sz val="10"/>
        <rFont val="Calibri"/>
        <family val="2"/>
      </rPr>
      <t>gp</t>
    </r>
    <r>
      <rPr>
        <sz val="10"/>
        <rFont val="Calibri"/>
        <family val="2"/>
      </rPr>
      <t>: cancelled general provisions if credit growth &gt;15% (-0.5)</t>
    </r>
  </si>
  <si>
    <t>EOR: 221, 225
CB AR 2005: 31, 46
NBR PR 08.07.2005</t>
  </si>
  <si>
    <t>fcsc</t>
  </si>
  <si>
    <t>cgr_threshold</t>
  </si>
  <si>
    <t>cgr_penalty</t>
  </si>
  <si>
    <t>cgrcap_threshold</t>
  </si>
  <si>
    <t>cgrcap_min</t>
  </si>
  <si>
    <t>cgrcap_penalty</t>
  </si>
  <si>
    <t>CB AR 2002: 54</t>
  </si>
  <si>
    <t>CB AR 2006: 40</t>
  </si>
  <si>
    <t>CB PR Nov. 16, 2005</t>
  </si>
  <si>
    <t>CR 10/278: 16
CB PR Dec. 5, 2008</t>
  </si>
  <si>
    <t>CB PR Oct. 16, 2009</t>
  </si>
  <si>
    <r>
      <t>hhsc</t>
    </r>
    <r>
      <rPr>
        <sz val="10"/>
        <rFont val="Calibri"/>
        <family val="2"/>
      </rPr>
      <t>: 30 Apr., the NBS tightened penalty measures for non-compliance and ordered banks to pay interest (key policy rate plus 16 percentage points) on the difference between the prescribed and the actually deposited amount of funds; stronger penalty measures against banks were also envisaged for the submission of inaccurate data resulting in the miscalculation of gross household lending to share capital ratios; penalties for non-compliance in respect of maintaining the prescribed ratio of gross household lending to share capital were further tightened later in the year.</t>
    </r>
  </si>
  <si>
    <r>
      <t>rrfc</t>
    </r>
    <r>
      <rPr>
        <sz val="10"/>
        <color indexed="8"/>
        <rFont val="Calibri"/>
        <family val="2"/>
      </rPr>
      <t>: rise in reserve ratio on FX deposits from 25 to 30%, reserve ratio on domestic currency deposits remains at 18%</t>
    </r>
  </si>
  <si>
    <t># several changes</t>
  </si>
  <si>
    <r>
      <t>rrbase</t>
    </r>
    <r>
      <rPr>
        <sz val="10"/>
        <rFont val="Calibri"/>
        <family val="2"/>
      </rPr>
      <t>: both resident and nonresident liabilities with maturities of more than two years became exempt from reserve requirements (previously only nonresident liabilities were exempt)</t>
    </r>
  </si>
  <si>
    <t>CB AR 2008: 34</t>
  </si>
  <si>
    <t>CB AR 2007: 27</t>
  </si>
  <si>
    <t>EOR: 150</t>
  </si>
  <si>
    <t>CB AR 2005: 12, 39
EOR: 150, 151</t>
  </si>
  <si>
    <t>CB AR 2005: 12
EOR: 150, 151</t>
  </si>
  <si>
    <t>EOR: 151</t>
  </si>
  <si>
    <t>EOR: 221</t>
  </si>
  <si>
    <t>CB PR April 26, 2010</t>
  </si>
  <si>
    <t>CB PR July 22, 2010; Sep. 23, 2010</t>
  </si>
  <si>
    <t>CB PR Nov. 12, 2010; Dec. 17, 2010</t>
  </si>
  <si>
    <t>targetmincap</t>
  </si>
  <si>
    <t>CB AR 2006: 25, 34</t>
  </si>
  <si>
    <t>rwmol</t>
  </si>
  <si>
    <r>
      <t>rr, rrfc</t>
    </r>
    <r>
      <rPr>
        <sz val="10"/>
        <rFont val="Calibri"/>
        <family val="2"/>
      </rPr>
      <t xml:space="preserve">: in 2002, in order to expand the resource base of banks and to animate their lending activities the reserve requirements were cut back thrice by the NBU, viz.:
– under short–term funds and deposits in the national currency for natural persons – from 10 to 2%, as well as under those in the foreign currency – from 12 to 10%;
– under long-term funds and deposits in the national currency for legal entities – from 8 to 0% and for natural persons – from 6 to 0%, as well as under those in the foreign currency – from 10 to 8%
– under </t>
    </r>
    <r>
      <rPr>
        <u/>
        <sz val="10"/>
        <rFont val="Calibri"/>
        <family val="2"/>
      </rPr>
      <t>demand funds</t>
    </r>
    <r>
      <rPr>
        <sz val="10"/>
        <rFont val="Calibri"/>
        <family val="2"/>
      </rPr>
      <t xml:space="preserve"> and deposits of legal entities and natural persons in the national currency – from 14 to 10% and under those in the foreign one – from 14 to 12%.</t>
    </r>
    <r>
      <rPr>
        <b/>
        <sz val="10"/>
        <rFont val="Calibri"/>
        <family val="2"/>
      </rPr>
      <t/>
    </r>
  </si>
  <si>
    <r>
      <rPr>
        <b/>
        <sz val="10"/>
        <color indexed="8"/>
        <rFont val="Calibri"/>
        <family val="2"/>
      </rPr>
      <t>rr, rrfc</t>
    </r>
    <r>
      <rPr>
        <sz val="10"/>
        <color indexed="8"/>
        <rFont val="Calibri"/>
        <family val="2"/>
      </rPr>
      <t>: the reserve requirement ratio is 7% on demand deposits (regardless of currency) and 6 percent on term deposits (regardless of term and currency). Unification took place on October 1, 2004.</t>
    </r>
  </si>
  <si>
    <r>
      <t>dpfc</t>
    </r>
    <r>
      <rPr>
        <sz val="10"/>
        <color indexed="8"/>
        <rFont val="Calibri"/>
        <family val="2"/>
      </rPr>
      <t xml:space="preserve">: the provisioning ratios on foreign-currency loans to borrowers without foreign currency income have been increased (NBU Board Resolution #411, adopted Aug. 27, 2004); changes took effect on July 1, 2005
</t>
    </r>
    <r>
      <rPr>
        <b/>
        <sz val="10"/>
        <color indexed="8"/>
        <rFont val="Calibri"/>
        <family val="2"/>
      </rPr>
      <t>rr,rrfc</t>
    </r>
    <r>
      <rPr>
        <sz val="10"/>
        <color indexed="8"/>
        <rFont val="Calibri"/>
        <family val="2"/>
      </rPr>
      <t>: reserve requirement ratio increased from 7% to 8% for demand deposits</t>
    </r>
  </si>
  <si>
    <t>IMF CR 07/47: 90
CB AR 2005: 49</t>
  </si>
  <si>
    <r>
      <rPr>
        <b/>
        <sz val="10"/>
        <color indexed="8"/>
        <rFont val="Calibri"/>
        <family val="2"/>
      </rPr>
      <t>rr, rrfc</t>
    </r>
    <r>
      <rPr>
        <sz val="10"/>
        <color indexed="8"/>
        <rFont val="Calibri"/>
        <family val="2"/>
      </rPr>
      <t>: as of 1 Jan. 2006 the ratios of required reserves to be formed by banks were as follows: 
- on term funds and deposits of legal entities and individual in the national and foreign currency - 6% 
- on demand funds and deposits of legal entities and individuals in national and foreign currency - 8% having been increased by one percentage point from Sep. 1, 2005</t>
    </r>
  </si>
  <si>
    <r>
      <t>rrbase</t>
    </r>
    <r>
      <rPr>
        <sz val="10"/>
        <color indexed="8"/>
        <rFont val="Calibri"/>
        <family val="2"/>
      </rPr>
      <t xml:space="preserve">: from 20 Nov. 2007, the list of banks' liabilities being subject to reserve requirements was enlarged by the funds attracted from banks-nonresidents and financial organizations – nonresidents
</t>
    </r>
    <r>
      <rPr>
        <b/>
        <sz val="10"/>
        <color indexed="8"/>
        <rFont val="Calibri"/>
        <family val="2"/>
      </rPr>
      <t>rr, rrfc</t>
    </r>
    <r>
      <rPr>
        <sz val="10"/>
        <color indexed="8"/>
        <rFont val="Calibri"/>
        <family val="2"/>
      </rPr>
      <t>: no change in ratios during 2007</t>
    </r>
  </si>
  <si>
    <t>CB AR 2007: 48
CB AR 2007:48</t>
  </si>
  <si>
    <t>CB AR 2008: 115
AREAER 2008</t>
  </si>
  <si>
    <r>
      <t>rrfc</t>
    </r>
    <r>
      <rPr>
        <sz val="10"/>
        <rFont val="Calibri"/>
        <family val="2"/>
      </rPr>
      <t xml:space="preserve">: increase in rr ratios on the time funds of legal and natural persons in foreign currency  from 3% to 4%, and on the demand funds of legal and natural persons in foreign currency from 5% to 7%
</t>
    </r>
    <r>
      <rPr>
        <b/>
        <sz val="10"/>
        <rFont val="Calibri"/>
        <family val="2"/>
      </rPr>
      <t>rrbase</t>
    </r>
    <r>
      <rPr>
        <sz val="10"/>
        <rFont val="Calibri"/>
        <family val="2"/>
      </rPr>
      <t>: From 1 February, 2009, with the aim to contribute to the attraction by banks of funds in the external market, under conditions of the liquidity decrease and necessity of fulfilling the external liabilities, the required reserve ratio on the funds attracted by banks from nonresident banks and financial organizations were reduced to 2%.</t>
    </r>
  </si>
  <si>
    <t>CB AR 2007: 158
FSR July 2010: 31
FSR 2006: 19</t>
  </si>
  <si>
    <r>
      <t>rr</t>
    </r>
    <r>
      <rPr>
        <sz val="10"/>
        <rFont val="Calibri"/>
        <family val="2"/>
      </rPr>
      <t>: on 30 June 2009, the Council reduced the ratio of reserve requirement from 3.5% to 3.0%</t>
    </r>
  </si>
  <si>
    <t>CB AR 2009: 67, 232
CB AR 2009: 31</t>
  </si>
  <si>
    <r>
      <t>rrbase</t>
    </r>
    <r>
      <rPr>
        <sz val="10"/>
        <rFont val="Calibri"/>
        <family val="2"/>
      </rPr>
      <t xml:space="preserve">: base for reserve requirement calculation reduced again (-0.5)
</t>
    </r>
    <r>
      <rPr>
        <b/>
        <sz val="10"/>
        <rFont val="Calibri"/>
        <family val="2"/>
      </rPr>
      <t>hhsc</t>
    </r>
    <r>
      <rPr>
        <sz val="10"/>
        <rFont val="Calibri"/>
        <family val="2"/>
      </rPr>
      <t>: cessation of validity of rule on ratio of household lending to share capital (-1) but (+0.5) for end of extension period</t>
    </r>
  </si>
  <si>
    <t>FSR July 2010: 31
CB AR 2010: 43</t>
  </si>
  <si>
    <r>
      <t>rr, rrfc</t>
    </r>
    <r>
      <rPr>
        <sz val="10"/>
        <rFont val="Calibri"/>
        <family val="2"/>
      </rPr>
      <t xml:space="preserve">: relaxation of reserve requirements: the minimum required reserves on all attracted funds of the banks are decreased from 12% to 10% (effective Dec. 1, 2008) </t>
    </r>
  </si>
  <si>
    <r>
      <t>rrfc</t>
    </r>
    <r>
      <rPr>
        <sz val="10"/>
        <rFont val="Calibri"/>
        <family val="2"/>
      </rPr>
      <t>: differentiation or reserve requirements by currency; rate on fc deposits set at 55% (effective</t>
    </r>
    <r>
      <rPr>
        <sz val="10"/>
        <color indexed="8"/>
        <rFont val="Calibri"/>
        <family val="2"/>
      </rPr>
      <t xml:space="preserve"> in Sept. 1998)</t>
    </r>
  </si>
  <si>
    <r>
      <t>rr, rrfc</t>
    </r>
    <r>
      <rPr>
        <sz val="10"/>
        <rFont val="Calibri"/>
        <family val="2"/>
      </rPr>
      <t xml:space="preserve">: the Bank reduced the nominal reserve rate from 7% to 6% in July 2001
</t>
    </r>
    <r>
      <rPr>
        <b/>
        <sz val="10"/>
        <rFont val="Calibri"/>
        <family val="2"/>
      </rPr>
      <t xml:space="preserve">rrbase: </t>
    </r>
    <r>
      <rPr>
        <sz val="10"/>
        <rFont val="Calibri"/>
        <family val="2"/>
      </rPr>
      <t>The preferential treatment of commercial banks’ foreign liabilities denominated in foreign currency with a maturity of less than two years was discontinued, as 100% (previously 50%) of these liabilities were subject to the reserve requirement of 6% (+0.5) (effective July 1, 2001) 100% of commercial bank liabilities denominated in foreign currency with maturity of less than two years were made subject to the same 6% reserve requirement as those denominated in domestic currency. Prior to July 1, 2001, only 50% of commercial bank foreign liabilities denominated in foreign currency with a maturity of less than one year were subject to reserve requirements</t>
    </r>
    <r>
      <rPr>
        <b/>
        <sz val="10"/>
        <rFont val="Calibri"/>
        <family val="2"/>
      </rPr>
      <t/>
    </r>
  </si>
  <si>
    <r>
      <t>rr, rrfc</t>
    </r>
    <r>
      <rPr>
        <sz val="10"/>
        <color indexed="8"/>
        <rFont val="Calibri"/>
        <family val="2"/>
      </rPr>
      <t>: Bank of Lithuania reduced the reserve requirement ratio from 6% to 4%</t>
    </r>
  </si>
  <si>
    <r>
      <t>rr, rrfc</t>
    </r>
    <r>
      <rPr>
        <sz val="10"/>
        <rFont val="Calibri"/>
        <family val="2"/>
      </rPr>
      <t>: the reserve ratio was lowered from 5 to 4.5%</t>
    </r>
  </si>
  <si>
    <r>
      <t xml:space="preserve">mincap: </t>
    </r>
    <r>
      <rPr>
        <sz val="10"/>
        <rFont val="Calibri"/>
        <family val="2"/>
      </rPr>
      <t>the NBU raised the minimum capital adequacy ratio to 10%, effective March 2004</t>
    </r>
  </si>
  <si>
    <t>IMF CR 05/20:14</t>
  </si>
  <si>
    <r>
      <t>lr</t>
    </r>
    <r>
      <rPr>
        <sz val="10"/>
        <rFont val="Calibri"/>
        <family val="2"/>
      </rPr>
      <t>: introduction of liquidity coverage ratio in July 2008</t>
    </r>
  </si>
  <si>
    <t>rwcc_rw</t>
  </si>
  <si>
    <r>
      <t>rr</t>
    </r>
    <r>
      <rPr>
        <sz val="10"/>
        <color indexed="8"/>
        <rFont val="Calibri"/>
        <family val="2"/>
      </rPr>
      <t>: At the beginning of 1997, the rr was 35.85%. The Croatian National Bank decreased the rr in threes steps during the year. The last decrease came in June. Since then, the rate has been 31.85 %</t>
    </r>
  </si>
  <si>
    <r>
      <t>rr</t>
    </r>
    <r>
      <rPr>
        <sz val="10"/>
        <color indexed="8"/>
        <rFont val="Calibri"/>
        <family val="2"/>
      </rPr>
      <t>: was decreased to 29.5% in May</t>
    </r>
  </si>
  <si>
    <r>
      <t>mincap</t>
    </r>
    <r>
      <rPr>
        <sz val="10"/>
        <color indexed="8"/>
        <rFont val="Calibri"/>
        <family val="2"/>
      </rPr>
      <t>: CAR was raised to 10% at the end of 1998</t>
    </r>
  </si>
  <si>
    <r>
      <t>rr</t>
    </r>
    <r>
      <rPr>
        <sz val="10"/>
        <color indexed="8"/>
        <rFont val="Calibri"/>
        <family val="2"/>
      </rPr>
      <t>: rate on kuna deposits increased from 29.5 to 30.5% in March</t>
    </r>
  </si>
  <si>
    <r>
      <t>dp</t>
    </r>
    <r>
      <rPr>
        <sz val="10"/>
        <color indexed="8"/>
        <rFont val="Calibri"/>
        <family val="2"/>
      </rPr>
      <t>: the CNB tightened loan classification and provisioning requirements in late 1999: The increase in the share of specific reserves for identified potential losses in total risk assets from 6.4%  in 1998 to 8.1% in 1999 resulted from the application of more stringent assessment criteria (the new CNB decisions) and the cautious policies pursued by banks</t>
    </r>
  </si>
  <si>
    <r>
      <t>rr</t>
    </r>
    <r>
      <rPr>
        <sz val="10"/>
        <color indexed="8"/>
        <rFont val="Calibri"/>
        <family val="2"/>
      </rPr>
      <t>: the kuna rr was lowered from 30.5 to 28.5% from end-April on</t>
    </r>
  </si>
  <si>
    <r>
      <t>rr</t>
    </r>
    <r>
      <rPr>
        <sz val="10"/>
        <rFont val="Calibri"/>
        <family val="2"/>
      </rPr>
      <t xml:space="preserve">: the kuna rr was lowered from 28.5 to 23.5% end of the year, reduction was mitigated by a transitional period where the rate was 26.5
</t>
    </r>
    <r>
      <rPr>
        <b/>
        <sz val="10"/>
        <rFont val="Calibri"/>
        <family val="2"/>
      </rPr>
      <t>rrfc, rrbase</t>
    </r>
    <r>
      <rPr>
        <sz val="10"/>
        <rFont val="Calibri"/>
        <family val="2"/>
      </rPr>
      <t>: reduction in rr on fx from 55 to 23.5%, which was offset by an extension of the rr calculation base (include all fx sources of funds except foreign loans)</t>
    </r>
  </si>
  <si>
    <r>
      <t>rrbase</t>
    </r>
    <r>
      <rPr>
        <sz val="10"/>
        <color indexed="8"/>
        <rFont val="Calibri"/>
        <family val="2"/>
      </rPr>
      <t>: in june received fx credits were included in the (rrfc) base</t>
    </r>
  </si>
  <si>
    <r>
      <t>rr</t>
    </r>
    <r>
      <rPr>
        <sz val="10"/>
        <color indexed="8"/>
        <rFont val="Calibri"/>
        <family val="2"/>
      </rPr>
      <t>: rate was was lowered from 23.5 to 22% in Sept.</t>
    </r>
  </si>
  <si>
    <r>
      <t>rr</t>
    </r>
    <r>
      <rPr>
        <sz val="10"/>
        <color indexed="8"/>
        <rFont val="Calibri"/>
        <family val="2"/>
      </rPr>
      <t xml:space="preserve">: rate was was lowered from 22 to 19% in Nov.
</t>
    </r>
    <r>
      <rPr>
        <b/>
        <sz val="10"/>
        <color indexed="8"/>
        <rFont val="Calibri"/>
        <family val="2"/>
      </rPr>
      <t>rrbase</t>
    </r>
    <r>
      <rPr>
        <sz val="10"/>
        <color indexed="8"/>
        <rFont val="Calibri"/>
        <family val="2"/>
      </rPr>
      <t>: in nov hybrid and subordinated instruments were included in the calculation base</t>
    </r>
  </si>
  <si>
    <r>
      <t>cgr</t>
    </r>
    <r>
      <rPr>
        <sz val="10"/>
        <color indexed="8"/>
        <rFont val="Calibri"/>
        <family val="2"/>
      </rPr>
      <t xml:space="preserve">: those banks for which the growth of assets exceeded 4% in a given quarter (equals 17% annual growth) were required to buy low-yielding CNB paper: this rule was temporay and was kept in place only in 2003, cover 200%
</t>
    </r>
    <r>
      <rPr>
        <b/>
        <sz val="10"/>
        <color indexed="8"/>
        <rFont val="Calibri"/>
        <family val="2"/>
      </rPr>
      <t>fclr, fclrbase</t>
    </r>
    <r>
      <rPr>
        <sz val="10"/>
        <color indexed="8"/>
        <rFont val="Calibri"/>
        <family val="2"/>
      </rPr>
      <t>: issuance of the decision on the 35% cover of banks' fx liabilities by liquid fx claims; FX liquidity requirement: 35%: down from 53%, but expanded base to include FC LT liabilities</t>
    </r>
  </si>
  <si>
    <t>EOR: 163
CB AR 2003: 55, 60 
CNB PR Jan. 15 2003</t>
  </si>
  <si>
    <r>
      <t>mrr</t>
    </r>
    <r>
      <rPr>
        <sz val="10"/>
        <color indexed="8"/>
        <rFont val="Calibri"/>
        <family val="2"/>
      </rPr>
      <t>: a marginal reserve requirement rate on net foreign borrowing was initially set at 24%</t>
    </r>
  </si>
  <si>
    <r>
      <t>rr</t>
    </r>
    <r>
      <rPr>
        <sz val="10"/>
        <color indexed="8"/>
        <rFont val="Calibri"/>
        <family val="2"/>
      </rPr>
      <t>: ratio was cut to 18% in Oct. 2004</t>
    </r>
  </si>
  <si>
    <r>
      <t>mrr</t>
    </r>
    <r>
      <rPr>
        <sz val="10"/>
        <color indexed="8"/>
        <rFont val="Calibri"/>
        <family val="2"/>
      </rPr>
      <t>: MRR rate raised to 40%; base extended during the year several times</t>
    </r>
  </si>
  <si>
    <r>
      <t>mrr</t>
    </r>
    <r>
      <rPr>
        <sz val="10"/>
        <color indexed="8"/>
        <rFont val="Calibri"/>
        <family val="2"/>
      </rPr>
      <t>: MRR rate raised to 55%</t>
    </r>
  </si>
  <si>
    <r>
      <t>rr</t>
    </r>
    <r>
      <rPr>
        <sz val="10"/>
        <color indexed="8"/>
        <rFont val="Calibri"/>
        <family val="2"/>
      </rPr>
      <t xml:space="preserve">: was reduced to 17% in Dec., but the application of this lower rate did not begin until Jan. 2006
</t>
    </r>
    <r>
      <rPr>
        <b/>
        <sz val="10"/>
        <color indexed="8"/>
        <rFont val="Calibri"/>
        <family val="2"/>
      </rPr>
      <t>srr</t>
    </r>
    <r>
      <rPr>
        <sz val="10"/>
        <color indexed="8"/>
        <rFont val="Calibri"/>
        <family val="2"/>
      </rPr>
      <t>: special rr introduced on liabilities of banks arising from issued securities, srr are calculated every second Wednesday in a month, by applying a 55% rate to the prescribed base</t>
    </r>
  </si>
  <si>
    <t>CB AR 2005: 90
CB AR 2006: 91</t>
  </si>
  <si>
    <r>
      <t>fclr</t>
    </r>
    <r>
      <rPr>
        <sz val="10"/>
        <color indexed="8"/>
        <rFont val="Calibri"/>
        <family val="2"/>
      </rPr>
      <t>: FCLR base now includes FX indexed liabilities - final deadline for adjustment to 32% (Mar. 2007)</t>
    </r>
  </si>
  <si>
    <r>
      <t>cgr</t>
    </r>
    <r>
      <rPr>
        <sz val="10"/>
        <color indexed="8"/>
        <rFont val="Calibri"/>
        <family val="2"/>
      </rPr>
      <t>: CGR reimposed at 12% annual growth, with cover of 50%</t>
    </r>
  </si>
  <si>
    <r>
      <t>fclr</t>
    </r>
    <r>
      <rPr>
        <sz val="10"/>
        <color indexed="8"/>
        <rFont val="Calibri"/>
        <family val="2"/>
      </rPr>
      <t xml:space="preserve">: FCLR rate reduced to 28.5% </t>
    </r>
  </si>
  <si>
    <r>
      <t>mrr</t>
    </r>
    <r>
      <rPr>
        <sz val="10"/>
        <color indexed="8"/>
        <rFont val="Calibri"/>
        <family val="2"/>
      </rPr>
      <t xml:space="preserve">: MRR were abolished in Oct. 2008
</t>
    </r>
    <r>
      <rPr>
        <b/>
        <sz val="10"/>
        <color indexed="8"/>
        <rFont val="Calibri"/>
        <family val="2"/>
      </rPr>
      <t>rr, rrfc</t>
    </r>
    <r>
      <rPr>
        <sz val="10"/>
        <color indexed="8"/>
        <rFont val="Calibri"/>
        <family val="2"/>
      </rPr>
      <t>: rr was cut from 17% to 14%</t>
    </r>
  </si>
  <si>
    <r>
      <t>rr</t>
    </r>
    <r>
      <rPr>
        <sz val="10"/>
        <color indexed="8"/>
        <rFont val="Calibri"/>
        <family val="2"/>
      </rPr>
      <t>: CNB cut the reserve requirement ratio from 11.5% to 9.5%</t>
    </r>
  </si>
  <si>
    <t>CB AR 1998: 72-73</t>
  </si>
  <si>
    <t>CB AR 2006: 24f</t>
  </si>
  <si>
    <r>
      <t>rr, rrfc, rrbase</t>
    </r>
    <r>
      <rPr>
        <sz val="10"/>
        <color indexed="8"/>
        <rFont val="Calibri"/>
        <family val="2"/>
      </rPr>
      <t>: as of Jan. 24, 2003, the reserve ratio for banks was reduced from 5.0% to 3.0% and vault cash balances excluded from the reserve base</t>
    </r>
  </si>
  <si>
    <t>CB AR 2003: 35</t>
  </si>
  <si>
    <t>CB AR 2003: 46</t>
  </si>
  <si>
    <r>
      <t>rr, rrfc</t>
    </r>
    <r>
      <rPr>
        <sz val="10"/>
        <color indexed="8"/>
        <rFont val="Calibri"/>
        <family val="2"/>
      </rPr>
      <t>: in May 2002 the reserve ratio was reduced to 6%</t>
    </r>
  </si>
  <si>
    <r>
      <t>rr, rrfc</t>
    </r>
    <r>
      <rPr>
        <sz val="10"/>
        <color indexed="8"/>
        <rFont val="Calibri"/>
        <family val="2"/>
      </rPr>
      <t>: in Oct. 2000 the reserve ratio was reduced from 10 to 8%</t>
    </r>
  </si>
  <si>
    <t>CB AR 2008: 17, 65</t>
  </si>
  <si>
    <r>
      <t>rrbase</t>
    </r>
    <r>
      <rPr>
        <sz val="10"/>
        <rFont val="Calibri"/>
        <family val="2"/>
      </rPr>
      <t>: exclusion of borrowed funds with a maturity over two years</t>
    </r>
  </si>
  <si>
    <t>EOR: 151
CB AR 2007: 27, 34</t>
  </si>
  <si>
    <t>IR May 2008: 58
CB AR 2008: 31</t>
  </si>
  <si>
    <r>
      <t>fclr</t>
    </r>
    <r>
      <rPr>
        <sz val="10"/>
        <rFont val="Calibri"/>
        <family val="2"/>
      </rPr>
      <t xml:space="preserve">: the rate of minimum required fx claims was cut from 35% to 32%
</t>
    </r>
    <r>
      <rPr>
        <b/>
        <sz val="10"/>
        <rFont val="Calibri"/>
        <family val="2"/>
      </rPr>
      <t>mrr</t>
    </r>
    <r>
      <rPr>
        <sz val="10"/>
        <rFont val="Calibri"/>
        <family val="2"/>
      </rPr>
      <t>: MRR rate raised to 30%</t>
    </r>
  </si>
  <si>
    <t>lr</t>
  </si>
  <si>
    <t>FSR June 2008: 57, fn 48 
and http://www.nbp.pl/en/publikacje/mou/crd_nbp_en.pdf (page 2)</t>
  </si>
  <si>
    <r>
      <t>lr</t>
    </r>
    <r>
      <rPr>
        <sz val="10"/>
        <rFont val="Calibri"/>
        <family val="2"/>
      </rPr>
      <t>: new regulation sets out the minimum requirements and standards to effectively manage risk liquidity</t>
    </r>
  </si>
  <si>
    <r>
      <t>mincap</t>
    </r>
    <r>
      <rPr>
        <sz val="10"/>
        <color indexed="8"/>
        <rFont val="Calibri"/>
        <family val="2"/>
      </rPr>
      <t>: see above</t>
    </r>
  </si>
  <si>
    <r>
      <t>cc:</t>
    </r>
    <r>
      <rPr>
        <sz val="10"/>
        <color indexed="8"/>
        <rFont val="Calibri"/>
        <family val="2"/>
      </rPr>
      <t xml:space="preserve"> the progressive range of additional minimum required reserves was eliminated</t>
    </r>
  </si>
  <si>
    <r>
      <t>rr, rrfc</t>
    </r>
    <r>
      <rPr>
        <sz val="10"/>
        <color indexed="8"/>
        <rFont val="Calibri"/>
        <family val="2"/>
      </rPr>
      <t>: percentage of minimum required reserves was maintained at 11% of attracted funds in levs and in foreign currency.</t>
    </r>
  </si>
  <si>
    <r>
      <t>rr, rrfc</t>
    </r>
    <r>
      <rPr>
        <sz val="10"/>
        <rFont val="Calibri"/>
        <family val="2"/>
      </rPr>
      <t>: cut (from 1 July) the level of minimum reserve requirements from 11% to 8%.</t>
    </r>
  </si>
  <si>
    <r>
      <t>rr, rrfc</t>
    </r>
    <r>
      <rPr>
        <sz val="10"/>
        <rFont val="Calibri"/>
        <family val="2"/>
      </rPr>
      <t>: the Bank of Latvia lowered the reserve requirement ratio by 3 pps from 8% to 5% (in three steps) for demand deposits, and by 3pps for other liabilities included in the base</t>
    </r>
  </si>
  <si>
    <r>
      <t>mincap</t>
    </r>
    <r>
      <rPr>
        <sz val="10"/>
        <color indexed="8"/>
        <rFont val="Calibri"/>
        <family val="2"/>
      </rPr>
      <t xml:space="preserve">: the  minimum CAR set by the Bank of Lithuania is 10%
</t>
    </r>
    <r>
      <rPr>
        <b/>
        <sz val="10"/>
        <color indexed="8"/>
        <rFont val="Calibri"/>
        <family val="2"/>
      </rPr>
      <t/>
    </r>
  </si>
  <si>
    <t xml:space="preserve">CR 99/73:18
</t>
  </si>
  <si>
    <r>
      <rPr>
        <b/>
        <sz val="10"/>
        <color indexed="8"/>
        <rFont val="Calibri"/>
        <family val="2"/>
      </rPr>
      <t>rr, rrfc</t>
    </r>
    <r>
      <rPr>
        <sz val="10"/>
        <color indexed="8"/>
        <rFont val="Calibri"/>
        <family val="2"/>
      </rPr>
      <t>: the reserve requirement rate is 10%</t>
    </r>
  </si>
  <si>
    <t>CB AR 1998: 48</t>
  </si>
  <si>
    <r>
      <rPr>
        <b/>
        <sz val="10"/>
        <color indexed="8"/>
        <rFont val="Calibri"/>
        <family val="2"/>
      </rPr>
      <t>lr</t>
    </r>
    <r>
      <rPr>
        <sz val="10"/>
        <color indexed="8"/>
        <rFont val="Calibri"/>
        <family val="2"/>
      </rPr>
      <t>: the Bank of Lithuania approved stricter rules for calculating the Bank Liquidity Ratio which came into effect on 1 July 1999; the minimum ratio is 30%</t>
    </r>
  </si>
  <si>
    <r>
      <rPr>
        <b/>
        <sz val="10"/>
        <color indexed="8"/>
        <rFont val="Calibri"/>
        <family val="2"/>
      </rPr>
      <t>mincap:</t>
    </r>
    <r>
      <rPr>
        <sz val="10"/>
        <color indexed="8"/>
        <rFont val="Calibri"/>
        <family val="2"/>
      </rPr>
      <t xml:space="preserve"> the minimum CAR is reduced from 10% to 8% on 1 Dec. 2004</t>
    </r>
  </si>
  <si>
    <t>CB AR 2004: 107</t>
  </si>
  <si>
    <r>
      <t>mincap</t>
    </r>
    <r>
      <rPr>
        <sz val="10"/>
        <rFont val="Calibri"/>
        <family val="2"/>
      </rPr>
      <t>: each bank is obliged to maintain its capital adequacy ratio at a level of at least 8% (Banking Act adopted in 1997)</t>
    </r>
  </si>
  <si>
    <r>
      <rPr>
        <b/>
        <sz val="10"/>
        <rFont val="Calibri"/>
        <family val="2"/>
      </rPr>
      <t>rr, rrfc</t>
    </r>
    <r>
      <rPr>
        <sz val="10"/>
        <color indexed="8"/>
        <rFont val="Calibri"/>
        <family val="2"/>
      </rPr>
      <t>: in 2000, the Monetary Policy Council maintained the reserve ratio at 5% for all eligible deposits, the requirement is in force since Sept. 30, 1999</t>
    </r>
  </si>
  <si>
    <t>CB AR 2000:36</t>
  </si>
  <si>
    <r>
      <t>mincap</t>
    </r>
    <r>
      <rPr>
        <sz val="10"/>
        <color indexed="8"/>
        <rFont val="Calibri"/>
        <family val="2"/>
      </rPr>
      <t>: CAR is constantly at 8%</t>
    </r>
  </si>
  <si>
    <r>
      <t>rr, rrfc</t>
    </r>
    <r>
      <rPr>
        <sz val="10"/>
        <color indexed="8"/>
        <rFont val="Calibri"/>
        <family val="2"/>
      </rPr>
      <t>: since Oct. 31, 2003, pursuant to Resolution No. 14/2003 the ratio of required reserves has been reduced from 4.5 to 3.5%</t>
    </r>
  </si>
  <si>
    <r>
      <t>dp</t>
    </r>
    <r>
      <rPr>
        <sz val="10"/>
        <rFont val="Calibri"/>
        <family val="2"/>
      </rPr>
      <t>: as of Jan. 1, 2004, amended principles are in place for asset classification and specific provisioning. Th</t>
    </r>
    <r>
      <rPr>
        <sz val="10"/>
        <rFont val="Arial"/>
        <family val="2"/>
      </rPr>
      <t>e largest changes involve:
• extending the period of delinquency that requires a downgrade in classification
• simplifying the classification procedures for retail loans and advances (with only one category of irregular assets, i.e., “loss”),
• allowing consideration to be given to the most robust forms of security already at the stage when an exposure is being classified,
• introducing a requirement for the bank to verify the eligible security it has taken with respect to the delinquency in the claim thus secured, setting a maximum period of eligibility (applicable to the security in whole or in part).
The implementation of this new system, which resembles the solutions applied in most European countries, concluded the period of convergence between Polish requirements and EU standards. The regulation introduced the classification of loans according to repayment performance. Overall, the amendment is described by the KNF as "a liberalisation of regulations on asset classification and provisioning" (-0.5)</t>
    </r>
  </si>
  <si>
    <t>2010 IMF survey of supervisory authorities</t>
  </si>
  <si>
    <r>
      <t>cap</t>
    </r>
    <r>
      <rPr>
        <sz val="10"/>
        <color indexed="8"/>
        <rFont val="Calibri"/>
        <family val="2"/>
      </rPr>
      <t>: Resolution No. 381: KNF resolution approved in December 2008, and effective as of 1 Jan. 2009, tightened banks’ capital standards by defining obligatory deductions from core capital, inter alia, capital involvement in holding group entities, large credit exposures, exposures to securitized assets, or unrealized losses. The regulation was aimed at strengthening and improving quality of the banking sector capital.</t>
    </r>
    <r>
      <rPr>
        <b/>
        <sz val="10"/>
        <color indexed="8"/>
        <rFont val="Calibri"/>
        <family val="2"/>
      </rPr>
      <t/>
    </r>
  </si>
  <si>
    <r>
      <t>cap</t>
    </r>
    <r>
      <rPr>
        <sz val="10"/>
        <rFont val="Calibri"/>
        <family val="2"/>
      </rPr>
      <t xml:space="preserve">: KNF resolution effective on Oct. 14, 2009 allowed banks to include new instruments (mn. 5-year convertible bonds and some long-term bonds) in core capital. The resolution was motivated by increasing flexibility in the capital base adjustment. </t>
    </r>
  </si>
  <si>
    <r>
      <t>dti, dtifc</t>
    </r>
    <r>
      <rPr>
        <sz val="10"/>
        <rFont val="Calibri"/>
        <family val="2"/>
      </rPr>
      <t xml:space="preserve">: by end of 2010 Recommendation T should be implemented, DTI: 50% for borrowers with below average income, 65% otherwise, 10 % buffer for retail fx credit with maturity below 5 years, 20% otherwise
</t>
    </r>
    <r>
      <rPr>
        <b/>
        <sz val="10"/>
        <rFont val="Calibri"/>
        <family val="2"/>
      </rPr>
      <t>rr</t>
    </r>
    <r>
      <rPr>
        <sz val="10"/>
        <rFont val="Calibri"/>
        <family val="2"/>
      </rPr>
      <t>: until 30 Dec. 2010, the reserve requirement ratio amounted to 3.0%; as of 31 Dec. 2010, the MPC raised the basic reserve requirement ratio to 3.5% (MPC resolution 9/2010 of 27 Oct. 2010).</t>
    </r>
  </si>
  <si>
    <r>
      <t>ltv, dti</t>
    </r>
    <r>
      <rPr>
        <sz val="10"/>
        <rFont val="Calibri"/>
        <family val="2"/>
      </rPr>
      <t xml:space="preserve">: </t>
    </r>
    <r>
      <rPr>
        <u/>
        <sz val="10"/>
        <rFont val="Calibri"/>
        <family val="2"/>
      </rPr>
      <t>consumer credit:</t>
    </r>
    <r>
      <rPr>
        <sz val="10"/>
        <rFont val="Calibri"/>
        <family val="2"/>
      </rPr>
      <t xml:space="preserve"> installments shall not exceed 30% of net incomes of the borrower and his family; downpayment of at least 25% or cosigner commitment for purchases of goods; collateral and/or cosigner commitment for other types of consumer credit; </t>
    </r>
    <r>
      <rPr>
        <u/>
        <sz val="10"/>
        <rFont val="Calibri"/>
        <family val="2"/>
      </rPr>
      <t>mortgage credit:</t>
    </r>
    <r>
      <rPr>
        <sz val="10"/>
        <rFont val="Calibri"/>
        <family val="2"/>
      </rPr>
      <t xml:space="preserve"> credit value shall not exceed 75% of the property value; installments shall not exceed 35% of net incomes of the borrower and his family
[Note: these measures do not seem to apply to overall indebtedness (that’s why a stricter measure was introduced in 2005Q3)]</t>
    </r>
  </si>
  <si>
    <t>CB AR 1997: 77</t>
  </si>
  <si>
    <r>
      <t>rr, rrfc</t>
    </r>
    <r>
      <rPr>
        <sz val="10"/>
        <color indexed="8"/>
        <rFont val="Calibri"/>
        <family val="2"/>
      </rPr>
      <t>: reserve requirements are increased from 8 to 12%.</t>
    </r>
  </si>
  <si>
    <t>rwmolfc</t>
  </si>
  <si>
    <r>
      <t>mincap</t>
    </r>
    <r>
      <rPr>
        <sz val="10"/>
        <rFont val="Calibri"/>
        <family val="2"/>
      </rPr>
      <t>: New Regulation No. 8 on the capital adequacy of banks establishes more stringent requirements for commercial banks: stepwise increase from 8 to 12% in the next years. Banks must fulfil these requirements as follows: by the end of 1997 ­ not less than 8% total capital adequacy and not less than 4% primary capital adequacy; by the end of 1998 ­ not less than 10% total capital adequacy and not less than 5% primary capital adequacy; by the end of 1999 ­ not less than 12% total capital adequacy and not less than 6% primary capital adequacy.</t>
    </r>
  </si>
  <si>
    <t>CB AR 2007: 31,</t>
  </si>
  <si>
    <t>1997Q1</t>
  </si>
  <si>
    <t>1997Q2</t>
  </si>
  <si>
    <t>1997Q3</t>
  </si>
  <si>
    <t>1997Q4</t>
  </si>
  <si>
    <t>1998Q2</t>
  </si>
  <si>
    <t>1998Q3</t>
  </si>
  <si>
    <t>1998Q4</t>
  </si>
  <si>
    <t>1998Q1</t>
  </si>
  <si>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</si>
  <si>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</si>
  <si>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</si>
  <si>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</si>
  <si>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</si>
  <si>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</si>
  <si>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</si>
  <si>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</si>
  <si>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</si>
  <si>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</si>
  <si>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</si>
  <si>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</si>
  <si>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</si>
  <si>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</si>
  <si>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</si>
  <si>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</si>
  <si>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</si>
  <si>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</si>
  <si>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</si>
  <si>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</si>
  <si>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</si>
  <si>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</si>
  <si>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</si>
  <si>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</si>
  <si>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</si>
  <si>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</si>
  <si>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</si>
  <si>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</si>
  <si>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</si>
  <si>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</si>
  <si>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</si>
  <si>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</si>
  <si>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</si>
  <si>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</si>
  <si>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</si>
  <si>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</si>
  <si>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</si>
  <si>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</si>
  <si>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</si>
  <si>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</si>
  <si>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</si>
  <si>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</si>
  <si>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</si>
  <si>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</si>
  <si>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</si>
  <si>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hhsc</t>
  </si>
  <si>
    <t>rwcons</t>
  </si>
  <si>
    <t>basel</t>
  </si>
  <si>
    <t>CB AR 2005: 44</t>
  </si>
  <si>
    <t>CB AR 2002: 39
CR03/340: 10</t>
  </si>
  <si>
    <t>CB AR 2003: 41</t>
  </si>
  <si>
    <t>CB AR 2003: 59f</t>
  </si>
  <si>
    <t>http://www.cnb.cz/en/monetary_policy/inflation_reports/2001/2001_april/boxes_annexes/zpinflace_01_april_a2.html</t>
  </si>
  <si>
    <t>MNB Bulletin Oct 2010</t>
  </si>
  <si>
    <t>other</t>
  </si>
  <si>
    <t>mincap</t>
  </si>
  <si>
    <t>dtifc</t>
  </si>
  <si>
    <t>http://www.bankofestonia.info/pub/en/dokumendid/publikatsioonid/seeriad/selgitused/_20090727.html</t>
  </si>
  <si>
    <r>
      <t>dpfc</t>
    </r>
    <r>
      <rPr>
        <sz val="10"/>
        <rFont val="Calibri"/>
        <family val="2"/>
      </rPr>
      <t xml:space="preserve">: Amendment 35/08: Minimum downpayment for consumer loans with FX clause to avoid classification in category E increased from 20 to 30%, but exclusion of credit cards and loans without fx clause
</t>
    </r>
    <r>
      <rPr>
        <b/>
        <sz val="10"/>
        <rFont val="Calibri"/>
        <family val="2"/>
      </rPr>
      <t>hhsc</t>
    </r>
    <r>
      <rPr>
        <sz val="10"/>
        <rFont val="Calibri"/>
        <family val="2"/>
      </rPr>
      <t>: extension of deadline to achieve the prescribed ratio for banks failing to comply on June 30, 2008 (-0.5), change in base (-0.5)</t>
    </r>
  </si>
  <si>
    <r>
      <rPr>
        <b/>
        <sz val="10"/>
        <color indexed="8"/>
        <rFont val="Calibri"/>
        <family val="2"/>
      </rPr>
      <t>rr,rrfc</t>
    </r>
    <r>
      <rPr>
        <sz val="10"/>
        <color indexed="8"/>
        <rFont val="Calibri"/>
        <family val="2"/>
      </rPr>
      <t>: the ratio of required reserves was reduced from 8.0 to 6.5% with effect from 1 July 2000</t>
    </r>
  </si>
  <si>
    <t>CB AR 2000:56</t>
  </si>
  <si>
    <r>
      <rPr>
        <b/>
        <sz val="10"/>
        <color indexed="8"/>
        <rFont val="Calibri"/>
        <family val="2"/>
      </rPr>
      <t>rr, rrfc</t>
    </r>
    <r>
      <rPr>
        <sz val="10"/>
        <color indexed="8"/>
        <rFont val="Calibri"/>
        <family val="2"/>
      </rPr>
      <t>: cut in the ratio of required reserves, from 6.5 to 5.0% with effect from 1 Jan. 2001</t>
    </r>
  </si>
  <si>
    <t>CB AR 2001: 63</t>
  </si>
  <si>
    <r>
      <rPr>
        <b/>
        <sz val="10"/>
        <color indexed="8"/>
        <rFont val="Calibri"/>
        <family val="2"/>
      </rPr>
      <t>rr, rrfc</t>
    </r>
    <r>
      <rPr>
        <sz val="10"/>
        <color indexed="8"/>
        <rFont val="Calibri"/>
        <family val="2"/>
      </rPr>
      <t>: cut in the ratio of required reserves, from 5% to 4%</t>
    </r>
  </si>
  <si>
    <t>CB AR 2002: 67</t>
  </si>
  <si>
    <r>
      <t>rr, rrfc</t>
    </r>
    <r>
      <rPr>
        <sz val="10"/>
        <color indexed="8"/>
        <rFont val="Calibri"/>
        <family val="2"/>
      </rPr>
      <t>: to bring its monetary policy instruments into harmony with those applied by the ECB, the NBS reduced the ratio of required reserves from 4% to 3% (with effect from 1 Jan. 2003)</t>
    </r>
  </si>
  <si>
    <r>
      <t>dp</t>
    </r>
    <r>
      <rPr>
        <sz val="10"/>
        <color indexed="8"/>
        <rFont val="Calibri"/>
        <family val="2"/>
      </rPr>
      <t xml:space="preserve">: evaluation and classification of risk exposures of banks was tightened as doubtful and loss exposures were consolidated into the npl category (Ordinance No. 9)
</t>
    </r>
    <r>
      <rPr>
        <b/>
        <sz val="10"/>
        <color indexed="8"/>
        <rFont val="Calibri"/>
        <family val="2"/>
      </rPr>
      <t>cap</t>
    </r>
    <r>
      <rPr>
        <sz val="10"/>
        <color indexed="8"/>
        <rFont val="Calibri"/>
        <family val="2"/>
      </rPr>
      <t>: Ordinance No. 8 on the capital adequacy was amended by setting out conditions for inclusion the retained profit from previous years and the current year profit in primary capital  (April 2004)</t>
    </r>
  </si>
  <si>
    <t>CB AR 2010: 41</t>
  </si>
  <si>
    <t>dpfc</t>
  </si>
  <si>
    <t>CB AR 2000: 44</t>
  </si>
  <si>
    <t>CB AR 2008: 118f</t>
  </si>
  <si>
    <t>CB AR 2006: 27</t>
  </si>
  <si>
    <t>CB AR 2005: 38</t>
  </si>
  <si>
    <t>FSR 2007: 12</t>
  </si>
  <si>
    <t>CB AR 2007: 31</t>
  </si>
  <si>
    <t>CB AR 1999: 5</t>
  </si>
  <si>
    <t>CB AR 2000: 45</t>
  </si>
  <si>
    <t>CB AR 2002: 35</t>
  </si>
  <si>
    <t>CB AR 2003: 36</t>
  </si>
  <si>
    <t>CB AR 2004: 37</t>
  </si>
  <si>
    <t>CB AR 2004: 45</t>
  </si>
  <si>
    <t>CB AR 2009: 42</t>
  </si>
  <si>
    <t>CB AR 2005: 49</t>
  </si>
  <si>
    <t>http://www.nbs.sk/_img/Documents/_Legislativa/_BasicActs/A483_2001.pdf</t>
  </si>
  <si>
    <t>CR 10/278: 16</t>
  </si>
  <si>
    <t>http://www.hnb.hr/publikac/epublikac.htm</t>
  </si>
  <si>
    <t>CB AR 1998: 69</t>
  </si>
  <si>
    <t>CB AR 1999: 73</t>
  </si>
  <si>
    <t>CB AR 2000: 68</t>
  </si>
  <si>
    <t>CB AR 1998: 94</t>
  </si>
  <si>
    <t>CB AR 2001: 75</t>
  </si>
  <si>
    <t>CB AR 2004: 94</t>
  </si>
  <si>
    <t>CB AR  2005: 93</t>
  </si>
  <si>
    <t>CB AR 2006: 91</t>
  </si>
  <si>
    <t>CB AR 2006: 92</t>
  </si>
  <si>
    <t>CB AR 2008: 70ff</t>
  </si>
  <si>
    <t>CB AR 2008: 73</t>
  </si>
  <si>
    <t>CB AR 2009: 51</t>
  </si>
  <si>
    <t>CB AR 1997: 82</t>
  </si>
  <si>
    <t>CB AR 1997: 105</t>
  </si>
  <si>
    <t>CB AR 2000: 35</t>
  </si>
  <si>
    <t>CB AR 1999: 40</t>
  </si>
  <si>
    <t>CB AR 2001: 33</t>
  </si>
  <si>
    <t>CB AR 1997: 30</t>
  </si>
  <si>
    <t>CB AR 1998: 46</t>
  </si>
  <si>
    <t>CB AR 2003: 34</t>
  </si>
  <si>
    <t>time</t>
  </si>
  <si>
    <t>country</t>
  </si>
  <si>
    <t>Bulgaria</t>
  </si>
  <si>
    <t>Albania</t>
  </si>
  <si>
    <t>Croatia</t>
  </si>
  <si>
    <t>Czech Republic</t>
  </si>
  <si>
    <t>Estonia</t>
  </si>
  <si>
    <t>Hungary</t>
  </si>
  <si>
    <t>Latvia</t>
  </si>
  <si>
    <t>Lithuania</t>
  </si>
  <si>
    <t>Poland</t>
  </si>
  <si>
    <t>Romania</t>
  </si>
  <si>
    <t>Russia</t>
  </si>
  <si>
    <t>Serbia</t>
  </si>
  <si>
    <t>Slovakia</t>
  </si>
  <si>
    <t>Slovenia</t>
  </si>
  <si>
    <t>Turkey</t>
  </si>
  <si>
    <t>Ukraine</t>
  </si>
  <si>
    <t>rrbase</t>
  </si>
  <si>
    <t>ltvfc</t>
  </si>
  <si>
    <t>CB AR 2005: 30</t>
  </si>
  <si>
    <t>CB AR 2008: 21</t>
  </si>
  <si>
    <t>CB AR 2002: 21</t>
  </si>
  <si>
    <r>
      <t>rrbase</t>
    </r>
    <r>
      <rPr>
        <sz val="10"/>
        <rFont val="Calibri"/>
        <family val="2"/>
      </rPr>
      <t>: introducing an 8% minimum reserve requirement for bank liabilities with a maturity of over two years; as of 24 May 2006, the minimum reserve base also included bank liabilities with a maturity of over two years.</t>
    </r>
  </si>
  <si>
    <t>SEFSPB 2004: 7
KK 2011: 11
SEFSPB 2004: 24</t>
  </si>
  <si>
    <t>cc_penalty1</t>
  </si>
  <si>
    <t>cc_penalty2</t>
  </si>
  <si>
    <t>cc_penalty3</t>
  </si>
  <si>
    <t>cc_threshold1</t>
  </si>
  <si>
    <t>cc_threshold2</t>
  </si>
  <si>
    <t>cc_threshold3</t>
  </si>
  <si>
    <r>
      <t>srr</t>
    </r>
    <r>
      <rPr>
        <sz val="10"/>
        <rFont val="Calibri"/>
        <family val="2"/>
      </rPr>
      <t xml:space="preserve">: termination of SRR
</t>
    </r>
    <r>
      <rPr>
        <b/>
        <sz val="10"/>
        <rFont val="Calibri"/>
        <family val="2"/>
      </rPr>
      <t>fclr</t>
    </r>
    <r>
      <rPr>
        <sz val="10"/>
        <rFont val="Calibri"/>
        <family val="2"/>
      </rPr>
      <t xml:space="preserve">: reduced in two steps to 20%
</t>
    </r>
    <r>
      <rPr>
        <b/>
        <sz val="10"/>
        <rFont val="Calibri"/>
        <family val="2"/>
      </rPr>
      <t>dp</t>
    </r>
    <r>
      <rPr>
        <sz val="10"/>
        <rFont val="Calibri"/>
        <family val="2"/>
      </rPr>
      <t xml:space="preserve">: measure requiring additional general provision related to credit growth is dropped with new Banking Act (entered into force in 1 Jan. 2009) </t>
    </r>
  </si>
  <si>
    <t>AREAER 2000
CB IR Sep. 2000: 23</t>
  </si>
  <si>
    <r>
      <t>otherfc</t>
    </r>
    <r>
      <rPr>
        <sz val="10"/>
        <color indexed="8"/>
        <rFont val="Calibri"/>
        <family val="2"/>
      </rPr>
      <t>: Ukraine banned new mortgage lending to private persons in foreign currency in November of 2009.</t>
    </r>
  </si>
  <si>
    <t>http://www.state.gov/e/eb/rls/othr/ics/2012/191257.htm</t>
  </si>
  <si>
    <r>
      <rPr>
        <b/>
        <sz val="10"/>
        <color indexed="8"/>
        <rFont val="Calibri"/>
        <family val="2"/>
      </rPr>
      <t>rr, rrfc</t>
    </r>
    <r>
      <rPr>
        <sz val="10"/>
        <color indexed="8"/>
        <rFont val="Calibri"/>
        <family val="2"/>
      </rPr>
      <t>: reserve requirement ratios unchanged in 2010</t>
    </r>
  </si>
  <si>
    <t>CB AR 2010: 36</t>
  </si>
  <si>
    <t>rwmol_threshold</t>
  </si>
  <si>
    <t>rwcc_threshold</t>
  </si>
  <si>
    <r>
      <t>mincap, rw</t>
    </r>
    <r>
      <rPr>
        <sz val="10"/>
        <rFont val="Calibri"/>
        <family val="2"/>
      </rPr>
      <t xml:space="preserve">: regulation on capital adequacy ratio enters into force on June 1, 1999; minimum CAR increases from 8% to 12%
</t>
    </r>
    <r>
      <rPr>
        <b/>
        <sz val="10"/>
        <rFont val="Calibri"/>
        <family val="2"/>
      </rPr>
      <t>rr,rrfc:</t>
    </r>
    <r>
      <rPr>
        <sz val="10"/>
        <rFont val="Calibri"/>
        <family val="2"/>
      </rPr>
      <t xml:space="preserve"> reserve requirement ratio is 10%</t>
    </r>
  </si>
  <si>
    <t>BSAR 1999:28;
ISIMP database (2001,2004,2008) and AREAERs 1999 onward</t>
  </si>
  <si>
    <t>April 2008 IMF technical assistance report: 9
CB Decision no. 101 (27.12.2006; not available in English)</t>
  </si>
  <si>
    <t>Regulation no. 63, 29.Aug. 2008
BSAR 2008: 13</t>
  </si>
  <si>
    <t>CB AR 2009: 184</t>
  </si>
  <si>
    <t>CB AR 2008: 66f</t>
  </si>
  <si>
    <r>
      <t>rr</t>
    </r>
    <r>
      <rPr>
        <sz val="10"/>
        <rFont val="Calibri"/>
        <family val="2"/>
      </rPr>
      <t xml:space="preserve">: RR on domestic currency liabilities reduced from 18 to 15%
</t>
    </r>
    <r>
      <rPr>
        <b/>
        <sz val="10"/>
        <rFont val="Calibri"/>
        <family val="2"/>
      </rPr>
      <t>rrfc</t>
    </r>
    <r>
      <rPr>
        <sz val="10"/>
        <rFont val="Calibri"/>
        <family val="2"/>
      </rPr>
      <t>: RR reserves on FX liabilities (matuirty&lt;2y) reduced from 40 to 35% and later to 30%</t>
    </r>
  </si>
  <si>
    <t>EOR: 166</t>
  </si>
  <si>
    <t>CB AR 2006: 41</t>
  </si>
  <si>
    <t>CB AR 2004: 11</t>
  </si>
  <si>
    <t>CB AR 2004: 11, 97</t>
  </si>
  <si>
    <r>
      <t>rr, rrfc</t>
    </r>
    <r>
      <rPr>
        <sz val="10"/>
        <color indexed="8"/>
        <rFont val="Calibri"/>
        <family val="2"/>
      </rPr>
      <t>: Eesti Pank raised the mandatory reserve requirement for banks from 13% to 15%</t>
    </r>
  </si>
  <si>
    <t>IMF Country Report No. 05/282: 10
FSR 2/2004: 17f
EOR: 187</t>
  </si>
  <si>
    <t>CB AR 2009: 43, 47
IR May 2009: 62
CB AR 2008: 88 
FSR 2009: 48</t>
  </si>
  <si>
    <t>CB AR 2009: 45</t>
  </si>
  <si>
    <t>CB AR 2003: 33</t>
  </si>
  <si>
    <t>ltv</t>
  </si>
  <si>
    <t>dti</t>
  </si>
  <si>
    <t>dp</t>
  </si>
  <si>
    <t>rr</t>
  </si>
  <si>
    <t>cap</t>
  </si>
  <si>
    <t>rrfc</t>
  </si>
  <si>
    <t>2010Q2</t>
  </si>
  <si>
    <t>2010Q3</t>
  </si>
  <si>
    <t>2010Q4</t>
  </si>
  <si>
    <t>measure</t>
  </si>
  <si>
    <t>source</t>
  </si>
  <si>
    <t xml:space="preserve"> </t>
  </si>
  <si>
    <t>fclr</t>
  </si>
  <si>
    <t>mrr</t>
  </si>
  <si>
    <t>srr</t>
  </si>
  <si>
    <t>fclrbase</t>
  </si>
  <si>
    <t>FSSA 2006: 20</t>
  </si>
  <si>
    <t xml:space="preserve">CB AR 1999: 89 </t>
  </si>
  <si>
    <t>CB AR 2004: 38</t>
  </si>
  <si>
    <t>CB AR 1998: 70</t>
  </si>
  <si>
    <t>rwcorp</t>
  </si>
  <si>
    <r>
      <t>rrbase</t>
    </r>
    <r>
      <rPr>
        <sz val="10"/>
        <rFont val="Calibri"/>
        <family val="2"/>
      </rPr>
      <t xml:space="preserve">: bank narrowed the range of liabilities subject to reserve requirements several times – as of Feb., forint-denominated foreign liabilities with remaining maturity over 2 years and securities issued by credit institutions with maturity over 2 years were exempted from the reserve requirement. </t>
    </r>
  </si>
  <si>
    <r>
      <t>rr, rrfc</t>
    </r>
    <r>
      <rPr>
        <sz val="10"/>
        <color indexed="8"/>
        <rFont val="Calibri"/>
        <family val="2"/>
      </rPr>
      <t>: on 1 Dec., the MNB reduced the minimum reserve ratio from the earlier 5% to 2%</t>
    </r>
  </si>
  <si>
    <t>EOR: 187</t>
  </si>
  <si>
    <r>
      <t>rrbase</t>
    </r>
    <r>
      <rPr>
        <sz val="10"/>
        <rFont val="Calibri"/>
        <family val="2"/>
      </rPr>
      <t xml:space="preserve">: increase in reserve requirement ratio to 4% on long-term attracted resources (with maturity over two years) and repos of end-clients </t>
    </r>
  </si>
  <si>
    <t>CB AR 2004: 10</t>
  </si>
  <si>
    <t>FSR 2003: 78</t>
  </si>
  <si>
    <r>
      <t>ltvfc, dtifc</t>
    </r>
    <r>
      <rPr>
        <sz val="10"/>
        <rFont val="Calibri"/>
        <family val="2"/>
      </rPr>
      <t xml:space="preserve">: implementation of Rec S I: LTV for fx morgages: 20% buffer (vs. PN credit) required, tightening of credit standards for foreign currency loans </t>
    </r>
  </si>
  <si>
    <r>
      <t>rr, rrfc</t>
    </r>
    <r>
      <rPr>
        <sz val="10"/>
        <color indexed="8"/>
        <rFont val="Calibri"/>
        <family val="2"/>
      </rPr>
      <t>: ratio has been 10% since July 1, 1996</t>
    </r>
  </si>
  <si>
    <r>
      <rPr>
        <b/>
        <sz val="10"/>
        <color indexed="8"/>
        <rFont val="Calibri"/>
        <family val="2"/>
      </rPr>
      <t>rrbase</t>
    </r>
    <r>
      <rPr>
        <sz val="10"/>
        <color indexed="8"/>
        <rFont val="Calibri"/>
        <family val="2"/>
      </rPr>
      <t>: net liabilities to foreign credit institutions are included in the base on July 1, 1997</t>
    </r>
  </si>
  <si>
    <r>
      <t>mincap</t>
    </r>
    <r>
      <rPr>
        <sz val="10"/>
        <color indexed="8"/>
        <rFont val="Calibri"/>
        <family val="2"/>
      </rPr>
      <t xml:space="preserve">: increase in minimum capital adequacy ratio from 8% to 10%
</t>
    </r>
    <r>
      <rPr>
        <b/>
        <sz val="10"/>
        <color indexed="8"/>
        <rFont val="Calibri"/>
        <family val="2"/>
      </rPr>
      <t>rr, rrfc</t>
    </r>
    <r>
      <rPr>
        <sz val="10"/>
        <color indexed="8"/>
        <rFont val="Calibri"/>
        <family val="2"/>
      </rPr>
      <t>: an "additional liquidity requirement" equivalent to 3% of the reserve requirement base is introduced on Nov. 1, 1997, effectively increasing the reserve requirement rate by 3 pps.</t>
    </r>
  </si>
  <si>
    <t>EOR: 175
CB AR 1999: 40</t>
  </si>
  <si>
    <r>
      <rPr>
        <b/>
        <sz val="10"/>
        <color indexed="8"/>
        <rFont val="Calibri"/>
        <family val="2"/>
      </rPr>
      <t>rrbase</t>
    </r>
    <r>
      <rPr>
        <sz val="10"/>
        <color indexed="8"/>
        <rFont val="Calibri"/>
        <family val="2"/>
      </rPr>
      <t>: financial guarantees to financial institutions and non-resident credit institutions are included in the base on Sept. 1, 1998</t>
    </r>
  </si>
  <si>
    <r>
      <t>rr, rrfc</t>
    </r>
    <r>
      <rPr>
        <sz val="10"/>
        <color indexed="8"/>
        <rFont val="Calibri"/>
        <family val="2"/>
      </rPr>
      <t>: as of 1 July 2000 the additional liquidity requirement was converged with the reserve requirement; consequently the latter rose from 10% to 13%</t>
    </r>
  </si>
  <si>
    <r>
      <t>rrbase</t>
    </r>
    <r>
      <rPr>
        <sz val="10"/>
        <rFont val="Calibri"/>
        <family val="2"/>
      </rPr>
      <t>: credit institutions were no longer allowed to deduct claims to foreign banks from liabilities to foreign banks to satisfy reserve requirements</t>
    </r>
  </si>
  <si>
    <t>CB AR 2003: 44</t>
  </si>
  <si>
    <t>CB AR 2006: 34
CB MDPS March 2006: 31</t>
  </si>
  <si>
    <r>
      <t>rw</t>
    </r>
    <r>
      <rPr>
        <sz val="10"/>
        <rFont val="Calibri"/>
        <family val="2"/>
      </rPr>
      <t>: on 1 Jan. 2007, the new capital adequacy calculation principles [BASEL II] entered into force in Estonia, but all banks decided to use the opportunity to calculate the adequacy ratio in 2007 on the basis of the former system; as of 2008, all credit institutions operating in Estonia start using the standard approach for calculating capital adequacy; the introduction of more complicated methods for calculating capital requirements for credit risk is an issue for the future</t>
    </r>
  </si>
  <si>
    <t>FSR 11/2007: 34</t>
  </si>
  <si>
    <r>
      <t>rr, rrfc</t>
    </r>
    <r>
      <rPr>
        <sz val="10"/>
        <color indexed="8"/>
        <rFont val="Calibri"/>
        <family val="2"/>
      </rPr>
      <t>:</t>
    </r>
    <r>
      <rPr>
        <sz val="10"/>
        <color indexed="8"/>
        <rFont val="Calibri"/>
        <family val="2"/>
      </rPr>
      <t xml:space="preserve"> reserve requirement ratio is equal to 12 percent</t>
    </r>
  </si>
  <si>
    <t>http://english.mnb.hu/Monetaris_politika/mnben_jegybanki_eszkoztar/mnben_kotelezotartalekrendszer</t>
  </si>
  <si>
    <r>
      <t>rr, rrfc</t>
    </r>
    <r>
      <rPr>
        <sz val="10"/>
        <rFont val="Calibri"/>
        <family val="2"/>
      </rPr>
      <t>: reserve ratio was decreased to 11% on July 1</t>
    </r>
    <r>
      <rPr>
        <b/>
        <sz val="10"/>
        <rFont val="Calibri"/>
        <family val="2"/>
      </rPr>
      <t xml:space="preserve">
rrbase</t>
    </r>
    <r>
      <rPr>
        <sz val="10"/>
        <rFont val="Calibri"/>
        <family val="2"/>
      </rPr>
      <t>: 50% of commercial bank liabilities to nonresidents with a maturity of less than one year became subjec</t>
    </r>
    <r>
      <rPr>
        <sz val="10"/>
        <color indexed="8"/>
        <rFont val="Calibri"/>
        <family val="2"/>
      </rPr>
      <t>t to a system of differential reserve requirements, with a reserve ratio of 11% [+0.5; interpretation is that there was de facto no RR on nonresident liabilities previously]</t>
    </r>
    <r>
      <rPr>
        <b/>
        <sz val="10"/>
        <color indexed="8"/>
        <rFont val="Calibri"/>
        <family val="2"/>
      </rPr>
      <t/>
    </r>
  </si>
  <si>
    <t>CB AR 2001: 27, 49
AREAER 2001</t>
  </si>
  <si>
    <t>AREAER 2004</t>
  </si>
  <si>
    <r>
      <t>otherfc</t>
    </r>
    <r>
      <rPr>
        <sz val="10"/>
        <rFont val="Calibri"/>
        <family val="2"/>
      </rPr>
      <t>: in mid-Aug. a law came into effect prohibiting registering a mortgage on real estate in the Land Register if it is based on a mortgage loan contract in foreign currency by natural persons</t>
    </r>
  </si>
  <si>
    <r>
      <t>rr, rrfc</t>
    </r>
    <r>
      <rPr>
        <sz val="10"/>
        <color indexed="8"/>
        <rFont val="Calibri"/>
        <family val="2"/>
      </rPr>
      <t>: reserve requirements were raised from 3 to 4% in July</t>
    </r>
  </si>
  <si>
    <r>
      <t>rr, rrfc</t>
    </r>
    <r>
      <rPr>
        <sz val="10"/>
        <color indexed="8"/>
        <rFont val="Calibri"/>
        <family val="2"/>
      </rPr>
      <t xml:space="preserve">: Bank of Latvia raised the reserve ratio from 4% to 6% as of Aug. 24 </t>
    </r>
  </si>
  <si>
    <r>
      <t>rr, rrfc</t>
    </r>
    <r>
      <rPr>
        <sz val="10"/>
        <color indexed="8"/>
        <rFont val="Calibri"/>
        <family val="2"/>
      </rPr>
      <t>: Bank of Latvia raised the reserve ratio to 8% as of Dec. 24</t>
    </r>
  </si>
  <si>
    <r>
      <t>ltv</t>
    </r>
    <r>
      <rPr>
        <sz val="10"/>
        <color indexed="8"/>
        <rFont val="Calibri"/>
        <family val="2"/>
      </rPr>
      <t>: the loan-to-value ratio of a mortgage-backed credit shall not exceed 90%; this provision later figured as the main obstacle for potential housing purchasers to obtain property</t>
    </r>
  </si>
  <si>
    <r>
      <t>rr, rrfc</t>
    </r>
    <r>
      <rPr>
        <sz val="10"/>
        <rFont val="Calibri"/>
        <family val="2"/>
      </rPr>
      <t xml:space="preserve">: In connection with the changeover to the euro, the minimum reserve requirement was gradually lowered from 15% to the 2% in the euro area from Sep. 2010 onwards. From the beginning of 2011, all Estonian credit institutions must thus adhere to the 2% reserve requirement in the euro area. The main reason behind the decrease in the balance sheet total, foreign currency net reserve and demand for base money was the reduction in the reserve requirement ratio from 11% to 7% as from 1 Nov. 2010. The reserve requirement had previously been reduced from 15% to 11% as from 1 Sep. 2010. As from 1 Jan. 2011, the reserve requirement will be 2% for obligations with maturity below two years and 0% for obligations with maturity over two years. </t>
    </r>
  </si>
  <si>
    <t>CB AR 2010: 36 
http://212.107.52.108/failid/bilansid/2010/bil1110i.html</t>
  </si>
  <si>
    <t>IMF FSSA SM/08/146: 34</t>
  </si>
  <si>
    <r>
      <t>dpfc</t>
    </r>
    <r>
      <rPr>
        <sz val="10"/>
        <rFont val="Calibri"/>
        <family val="2"/>
      </rPr>
      <t xml:space="preserve">: provisioning rules have been tightened as regards unhedged credit in foreign currency, in that an additional provision of 5%t is required on all unhedged substandard and doubtful loans
</t>
    </r>
    <r>
      <rPr>
        <b/>
        <sz val="10"/>
        <rFont val="Calibri"/>
        <family val="2"/>
      </rPr>
      <t>rwcc</t>
    </r>
    <r>
      <rPr>
        <sz val="10"/>
        <rFont val="Calibri"/>
        <family val="2"/>
      </rPr>
      <t xml:space="preserve">: 150% risk weighting introduced, ceiling is 30% annual credit growth </t>
    </r>
  </si>
  <si>
    <t>CB AR 2002: 156</t>
  </si>
  <si>
    <r>
      <t>rr, rrfc</t>
    </r>
    <r>
      <rPr>
        <sz val="10"/>
        <color indexed="8"/>
        <rFont val="Calibri"/>
        <family val="2"/>
      </rPr>
      <t>: reserve ratios are changed to 18% for reserves in ROL and to 25% for reserves in fx</t>
    </r>
  </si>
  <si>
    <t>KK 2011: 8</t>
  </si>
  <si>
    <t>IR 2006Q4: 53
EOR: 135</t>
  </si>
  <si>
    <t>CB AR 2009: 44, 47
IR Aug 2009: 60</t>
  </si>
  <si>
    <t>CB AR 2002: 32</t>
  </si>
  <si>
    <t>CB AR 2010: 42
CR 10/159: 59</t>
  </si>
  <si>
    <t>CB AR 2007: 31
NBS RR rates info</t>
  </si>
  <si>
    <r>
      <t>rrbase</t>
    </r>
    <r>
      <rPr>
        <sz val="10"/>
        <rFont val="Calibri"/>
        <family val="2"/>
      </rPr>
      <t>: broadening of reserve requirements to include all foreign currency liabilities carrying maturities of over two years. Gradual implementation: first only new liabilities (raised after 24 Feb. 2005) then all (regardless of the date they were raised) (+0.5/2)</t>
    </r>
  </si>
  <si>
    <r>
      <t>gp</t>
    </r>
    <r>
      <rPr>
        <sz val="10"/>
        <rFont val="Calibri"/>
        <family val="2"/>
      </rPr>
      <t>: tightened growth rate on extra countercyclical provisioning measure: growth of 15%</t>
    </r>
  </si>
  <si>
    <r>
      <t>cgr</t>
    </r>
    <r>
      <rPr>
        <sz val="10"/>
        <rFont val="Calibri"/>
        <family val="2"/>
      </rPr>
      <t xml:space="preserve">: CGR dropped
</t>
    </r>
    <r>
      <rPr>
        <b/>
        <sz val="10"/>
        <rFont val="Calibri"/>
        <family val="2"/>
      </rPr>
      <t>gp</t>
    </r>
    <r>
      <rPr>
        <sz val="10"/>
        <rFont val="Calibri"/>
        <family val="2"/>
      </rPr>
      <t>: if growth of specific items of assets and OBS contingent liabilities &gt;20%, banks need to form and maintain provisions, retain profits</t>
    </r>
  </si>
  <si>
    <r>
      <t>dti</t>
    </r>
    <r>
      <rPr>
        <sz val="10"/>
        <rFont val="Calibri"/>
        <family val="2"/>
      </rPr>
      <t xml:space="preserve">: further tightening of eligibility criteria; overall installments associated with the sum of all credit contracts shall not exceed 40% of net incomes
</t>
    </r>
    <r>
      <rPr>
        <b/>
        <sz val="10"/>
        <rFont val="Calibri"/>
        <family val="2"/>
      </rPr>
      <t>rr</t>
    </r>
    <r>
      <rPr>
        <sz val="10"/>
        <rFont val="Calibri"/>
        <family val="2"/>
      </rPr>
      <t xml:space="preserve">: reduction of RR on domestic currency liabilities from 18 to 16%
</t>
    </r>
    <r>
      <rPr>
        <b/>
        <sz val="10"/>
        <rFont val="Calibri"/>
        <family val="2"/>
      </rPr>
      <t>dpfc</t>
    </r>
    <r>
      <rPr>
        <sz val="10"/>
        <rFont val="Calibri"/>
        <family val="2"/>
      </rPr>
      <t xml:space="preserve">: refining the regulation on provisioning and loan classification taking into account the FX risk of the borrower (Regulation 8/2005)
</t>
    </r>
    <r>
      <rPr>
        <b/>
        <sz val="10"/>
        <rFont val="Calibri"/>
        <family val="2"/>
      </rPr>
      <t>fcsc</t>
    </r>
    <r>
      <rPr>
        <sz val="10"/>
        <rFont val="Calibri"/>
        <family val="2"/>
      </rPr>
      <t xml:space="preserve">: new prudential regulation aimed at limiting FX credit exposure. FX credit exposure of a credit institution arising from loans granted to unhedged individuals and legal persons shall not exceed 300% of own funds (Regulation 11/2005)
</t>
    </r>
    <r>
      <rPr>
        <b/>
        <sz val="10"/>
        <rFont val="Calibri"/>
        <family val="2"/>
      </rPr>
      <t>rrbase</t>
    </r>
    <r>
      <rPr>
        <sz val="10"/>
        <rFont val="Calibri"/>
        <family val="2"/>
      </rPr>
      <t>: broadening of reserve requirements to include all foreign currency liabilities carrying maturities of over two years regardless of the date at which they were raised (end of gradual implementation; +0.5/2)</t>
    </r>
  </si>
  <si>
    <r>
      <t>rr</t>
    </r>
    <r>
      <rPr>
        <sz val="10"/>
        <color indexed="8"/>
        <rFont val="Calibri"/>
        <family val="2"/>
      </rPr>
      <t>: in Feb., the rate for computing and setting-aside required the reserves was raised from 17% to 19.5%</t>
    </r>
  </si>
  <si>
    <r>
      <t>rr, rrfc</t>
    </r>
    <r>
      <rPr>
        <sz val="10"/>
        <color indexed="8"/>
        <rFont val="Calibri"/>
        <family val="2"/>
      </rPr>
      <t>: NBS reduced the required reserve ratio from 20% to 18% and kept it unchanged until the end of the year</t>
    </r>
  </si>
  <si>
    <r>
      <t>rr, rrfc</t>
    </r>
    <r>
      <rPr>
        <sz val="10"/>
        <color indexed="8"/>
        <rFont val="Calibri"/>
        <family val="2"/>
      </rPr>
      <t xml:space="preserve">: introduction of a differentiated reserve rr - 20% on dinar reserve base and 26% on foreign exchange reserve base (June)
</t>
    </r>
    <r>
      <rPr>
        <b/>
        <sz val="10"/>
        <rFont val="Calibri"/>
        <family val="2"/>
      </rPr>
      <t>rrbase</t>
    </r>
    <r>
      <rPr>
        <sz val="10"/>
        <rFont val="Calibri"/>
        <family val="2"/>
      </rPr>
      <t>: the base also included liabilities towards subsidiary and related banks abroad as of 10 April</t>
    </r>
  </si>
  <si>
    <r>
      <t>hhsc</t>
    </r>
    <r>
      <rPr>
        <sz val="10"/>
        <rFont val="Calibri"/>
        <family val="2"/>
      </rPr>
      <t>: from 31 Aug., the definition of gross household lending was changed to encompass all housing loans, including those supported by the RS Government programme</t>
    </r>
  </si>
  <si>
    <r>
      <t>mincap</t>
    </r>
    <r>
      <rPr>
        <sz val="10"/>
        <color indexed="8"/>
        <rFont val="Calibri"/>
        <family val="2"/>
      </rPr>
      <t>: the NBS Decree No. 5/1997 on capital adequacy requires banks to maintain a minimum level of capital adequacy of 8%</t>
    </r>
  </si>
  <si>
    <r>
      <rPr>
        <b/>
        <sz val="10"/>
        <color indexed="8"/>
        <rFont val="Calibri"/>
        <family val="2"/>
      </rPr>
      <t>rr, rrfc, rrbase:</t>
    </r>
    <r>
      <rPr>
        <sz val="10"/>
        <color indexed="8"/>
        <rFont val="Calibri"/>
        <family val="2"/>
      </rPr>
      <t xml:space="preserve"> With effect from 1 April 1999, the basis for the calculation of minimum required reserves for commercial banks was extended, making domestic and foreign primary resources of banks equal. The basis was extended so that the foreign exchange and crown liabilities of commercial banks includes non-residents, but the ratio of required reserves was reduced from 9% to 8%.</t>
    </r>
  </si>
  <si>
    <t>CB AR 1999: 61</t>
  </si>
  <si>
    <r>
      <t>rr, rrfc</t>
    </r>
    <r>
      <rPr>
        <sz val="10"/>
        <color indexed="8"/>
        <rFont val="Calibri"/>
        <family val="2"/>
      </rPr>
      <t>: The NBU has lowered reserve requirements from May 10th. Reserve requirement for time deposits is lowered from 6 to 4 percent, for call deposits from 8 to 6 percent.</t>
    </r>
  </si>
  <si>
    <t>CB MR 2006Q2:5
http://www.bank.gov.ua/doccatalog/document?id=61414
[details from IMF Ukraine team archive]</t>
  </si>
  <si>
    <r>
      <t>rr, rrfc</t>
    </r>
    <r>
      <rPr>
        <sz val="10"/>
        <rFont val="Calibri"/>
        <family val="2"/>
      </rPr>
      <t>:effective 1 October 2006, the NBU lowered reserve requirements for term deposits in hryvnia from 2 to 0.5 percent and for call deposits in hryvnia from 3 to 1 percent. The reserve requirements for forex term deposits is raised from 3 to 4 percent.
 In order to reduce the dollarization level of the economy, starting from 1 Oct. 2006, differentiated ratios for formation of the required reserves by banks were imposed in relation to the term of attraction of funds and type of currency, and as at 1 Jan., 2007, they were as follows:
– on the term funds and deposits of legal entities and individuals in the national currency – 0.5%;
– on the term funds and deposits of legal entities and individuals in the foreign currency – 4%;
– on demand funds and deposits of legal entities and individuals in the national currency and on funds on the correspondent accounts – 1%;
– on demand funds and deposits of legal entities and individuals in the foreign currency and on funds on the correspondent accounts – 5%.</t>
    </r>
  </si>
  <si>
    <t>IMF Ukraine team archive
CB AR 2006: 49</t>
  </si>
  <si>
    <r>
      <t>cc</t>
    </r>
    <r>
      <rPr>
        <sz val="10"/>
        <color indexed="8"/>
        <rFont val="Calibri"/>
        <family val="2"/>
      </rPr>
      <t xml:space="preserve">: introduction of credit ceilings. A bank is subject to marginal reserve requirements of 200% if (i) it expands credit by more than 6% per quarter on average, taking end-Q1 2005 as the base period; and (ii) the sum of its loans and the risk-weighted off-balance sheet items converted into assets, reduced by the amount of own funds, exceeds 60% of all attracted funds (excluding those attracted from financial institutions)
</t>
    </r>
    <r>
      <rPr>
        <b/>
        <sz val="10"/>
        <color indexed="8"/>
        <rFont val="Calibri"/>
        <family val="2"/>
      </rPr>
      <t>dp</t>
    </r>
    <r>
      <rPr>
        <sz val="10"/>
        <color indexed="8"/>
        <rFont val="Calibri"/>
        <family val="2"/>
      </rPr>
      <t>: loans overdue by more than 30 days, 60 days, or 90 days, have to remain classified as “watch,” “substandard” and “non-performing,” respectively, for a minimum of 6 months. Loans that are classified as such need to be provisioned in line with BNB regulations for these categories</t>
    </r>
  </si>
  <si>
    <r>
      <t>cgr</t>
    </r>
    <r>
      <rPr>
        <sz val="10"/>
        <rFont val="Calibri"/>
        <family val="2"/>
      </rPr>
      <t>: CGR dropped</t>
    </r>
  </si>
  <si>
    <r>
      <t>rr</t>
    </r>
    <r>
      <rPr>
        <sz val="10"/>
        <color indexed="8"/>
        <rFont val="Calibri"/>
        <family val="2"/>
      </rPr>
      <t>: reduction in reserve requirements to 7.5%</t>
    </r>
  </si>
  <si>
    <r>
      <t>rr</t>
    </r>
    <r>
      <rPr>
        <sz val="10"/>
        <color indexed="8"/>
        <rFont val="Calibri"/>
        <family val="2"/>
      </rPr>
      <t>: reduction in reserve requirements to 5.0% effective 28 Jan. 1999</t>
    </r>
  </si>
  <si>
    <r>
      <t>rr</t>
    </r>
    <r>
      <rPr>
        <sz val="10"/>
        <color indexed="8"/>
        <rFont val="Calibri"/>
        <family val="2"/>
      </rPr>
      <t>: reduction in reserve requirements to 2.0% effective 7 Oct. 1999</t>
    </r>
  </si>
  <si>
    <r>
      <t>rr</t>
    </r>
    <r>
      <rPr>
        <sz val="10"/>
        <color indexed="8"/>
        <rFont val="Calibri"/>
        <family val="2"/>
      </rPr>
      <t>: RR ratio for banks was increased from 23 to 30% in April, at end June the ratio was cut to 17%</t>
    </r>
  </si>
  <si>
    <r>
      <t>rr</t>
    </r>
    <r>
      <rPr>
        <sz val="10"/>
        <color indexed="8"/>
        <rFont val="Calibri"/>
        <family val="2"/>
      </rPr>
      <t>: at the end of July reserve requirements were raised from 19.5% to 24.5%</t>
    </r>
  </si>
  <si>
    <r>
      <t>rrfc, rrbase</t>
    </r>
    <r>
      <rPr>
        <sz val="10"/>
        <color indexed="8"/>
        <rFont val="Calibri"/>
        <family val="2"/>
      </rPr>
      <t xml:space="preserve">: base for calculating reserve requirements was increased by including fx deposits 
</t>
    </r>
    <r>
      <rPr>
        <b/>
        <sz val="10"/>
        <color indexed="8"/>
        <rFont val="Calibri"/>
        <family val="2"/>
      </rPr>
      <t>rr</t>
    </r>
    <r>
      <rPr>
        <sz val="10"/>
        <color indexed="8"/>
        <rFont val="Calibri"/>
        <family val="2"/>
      </rPr>
      <t xml:space="preserve">: the reserve ratio was reduced from 24.5% to 20%
</t>
    </r>
  </si>
  <si>
    <r>
      <t>rr, rrfc</t>
    </r>
    <r>
      <rPr>
        <sz val="10"/>
        <color indexed="8"/>
        <rFont val="Calibri"/>
        <family val="2"/>
      </rPr>
      <t>: NBS increased the required reserve ratio from 20% to 23% on 10 March</t>
    </r>
  </si>
  <si>
    <r>
      <t>rr, rrfc</t>
    </r>
    <r>
      <rPr>
        <sz val="10"/>
        <color indexed="8"/>
        <rFont val="Calibri"/>
        <family val="2"/>
      </rPr>
      <t>: NBS and the RS agreed on the planned withdrawal of government deposits  from  banks  and  their  transfer  to  deposits  with  the  NBS,  which resulted in a further reduction of the rr ratio to 22% on 10 April, and to 20% on 10 May</t>
    </r>
  </si>
  <si>
    <r>
      <t>dp</t>
    </r>
    <r>
      <rPr>
        <sz val="10"/>
        <rFont val="Calibri"/>
        <family val="2"/>
      </rPr>
      <t>: (Dec. 2004) if DTI exceed 30% and down-payment is less than 20%, classified as E and subject to 100% provisioning (exception: housing loans); before were subject to 25% provisioning</t>
    </r>
  </si>
  <si>
    <t>rwcorpfc</t>
  </si>
  <si>
    <r>
      <t>rr, rrfc</t>
    </r>
    <r>
      <rPr>
        <sz val="10"/>
        <rFont val="Calibri"/>
        <family val="2"/>
      </rPr>
      <t xml:space="preserve">: Over the year, provision requirements reduced 3 times. The latest change took place on december 10. They were differentiated depending on the kind of attracted funds:
- for funds of legal entities in the national and foreign currency and those of natural persons in the foreign currency attracted on a short-term basis from 14 to 12%;
- for short-term funds of natural persons in the national currency from 12 to 10%;
- for funds of legal entities and natural persons in the national currency attracted on a long-term basis from 13 to 8% and from 11 to 6% respectively and from 13 to 10% in the foreign currency;
- for other attracted funds (including </t>
    </r>
    <r>
      <rPr>
        <u/>
        <sz val="10"/>
        <rFont val="Calibri"/>
        <family val="2"/>
      </rPr>
      <t>demand deposits</t>
    </r>
    <r>
      <rPr>
        <sz val="10"/>
        <rFont val="Calibri"/>
        <family val="2"/>
      </rPr>
      <t>) from 15 to 14%.</t>
    </r>
  </si>
  <si>
    <t>CB AR 2001: 48,88</t>
  </si>
  <si>
    <r>
      <t>rrbase</t>
    </r>
    <r>
      <rPr>
        <sz val="10"/>
        <rFont val="Calibri"/>
        <family val="2"/>
      </rPr>
      <t>: introduction a 20% rr for short-term bank fx-loans, only Aug-Oct (+0.5 in Q3; -0.5 in Q4)</t>
    </r>
  </si>
  <si>
    <t>CB AR 2009: 34, 52
CB AR 2010: 16f</t>
  </si>
  <si>
    <t>BoB.2/213: 63</t>
  </si>
  <si>
    <t>rwconsfc</t>
  </si>
  <si>
    <r>
      <t>cc:</t>
    </r>
    <r>
      <rPr>
        <sz val="10"/>
        <color indexed="8"/>
        <rFont val="Calibri"/>
        <family val="2"/>
      </rPr>
      <t xml:space="preserve"> quarterly limits on the penalty-free growth of credit are extended beyond March 31, 2006 to end-2006. The penalty r</t>
    </r>
    <r>
      <rPr>
        <sz val="9"/>
        <color indexed="81"/>
        <rFont val="Calibri"/>
        <family val="2"/>
      </rPr>
      <t xml:space="preserve">ate for breaching credit ceilings is temporarily increased for banks exceeding the limit by 1-2%, from 200 to 300%, and to 400% for excesses of more than 2%, effective 2006Q1.
</t>
    </r>
    <r>
      <rPr>
        <b/>
        <sz val="9"/>
        <rFont val="Calibri"/>
        <family val="2"/>
      </rPr>
      <t>dp:</t>
    </r>
    <r>
      <rPr>
        <sz val="9"/>
        <color indexed="81"/>
        <rFont val="Calibri"/>
        <family val="2"/>
      </rPr>
      <t xml:space="preserve"> the provisioning requirements for impaired household credits is raised: from 10% to 20% for loans overdue by 30-60 days (“watch” category), and from 50% to 75% for loans overdue by 60-90% (“substandard” category).</t>
    </r>
  </si>
  <si>
    <t>CB AR 2009: 37</t>
  </si>
  <si>
    <r>
      <t>rrbase</t>
    </r>
    <r>
      <rPr>
        <sz val="10"/>
        <rFont val="Calibri"/>
        <family val="2"/>
      </rPr>
      <t xml:space="preserve">: base for reserve requirement calculation reduced again, banks are exempted from calculation of RR on the amount of dinar- and FX denominated liabilities from deposits and credits received from abroad (-0.5)
</t>
    </r>
    <r>
      <rPr>
        <b/>
        <sz val="10"/>
        <rFont val="Calibri"/>
        <family val="2"/>
      </rPr>
      <t>hhsc</t>
    </r>
    <r>
      <rPr>
        <sz val="10"/>
        <rFont val="Calibri"/>
        <family val="2"/>
      </rPr>
      <t xml:space="preserve">: ratio of HH lending to share captial has to be lower or equal to 200%
</t>
    </r>
    <r>
      <rPr>
        <b/>
        <sz val="10"/>
        <rFont val="Calibri"/>
        <family val="2"/>
      </rPr>
      <t>dp, dpfc</t>
    </r>
    <r>
      <rPr>
        <sz val="10"/>
        <rFont val="Calibri"/>
        <family val="2"/>
      </rPr>
      <t>: suspended rule for higher provisioning if downpayment&lt;30 percent (amendment 12/2009) (each measure -0.5)</t>
    </r>
  </si>
  <si>
    <t>NBS rr_prud item 24
IR Feb 2008: 53</t>
  </si>
  <si>
    <t>CB AR 2008: 29ff
BSR 2008Q4: 16</t>
  </si>
  <si>
    <r>
      <t>dp</t>
    </r>
    <r>
      <rPr>
        <sz val="10"/>
        <rFont val="Calibri"/>
        <family val="2"/>
      </rPr>
      <t xml:space="preserve">: BNB introduced amendments to Regulation 9. One of the major changes abolishes the six-month period of keeping problematic mortgage and consumer loans in the classification groups „watch”, „substandard” and „non-performing” when the regular service of these loans has been resumed (-0.5). Another change equalizes the provisioning percentage on consumer and mortgage loans to individuals with those on corporate loans (-0.5). </t>
    </r>
  </si>
  <si>
    <r>
      <t>rr, rrfc</t>
    </r>
    <r>
      <rPr>
        <sz val="10"/>
        <rFont val="Calibri"/>
        <family val="2"/>
      </rPr>
      <t>: credit institutions required to hold reserves may select from reserve ratios of 2, 3, 4 and 5%, and may change their decision on a semi-annual basis</t>
    </r>
  </si>
  <si>
    <r>
      <t xml:space="preserve">rr: </t>
    </r>
    <r>
      <rPr>
        <sz val="10"/>
        <color indexed="8"/>
        <rFont val="Calibri"/>
        <family val="2"/>
      </rPr>
      <t>minimum reserve requirements at end 1997 were 12% for sight deposits and time deposits with maturity of up to 30 days, 6% for deposits with maturity between 31 days and up to three months, 2% for deposits with maturity between three and up to six months and 1% for deposits with maturity between six months and up to one year</t>
    </r>
  </si>
  <si>
    <r>
      <rPr>
        <b/>
        <sz val="10"/>
        <rFont val="Calibri"/>
        <family val="2"/>
      </rPr>
      <t>rr</t>
    </r>
    <r>
      <rPr>
        <sz val="10"/>
        <rFont val="Calibri"/>
        <family val="2"/>
      </rPr>
      <t>: in Mar. 2005 it reduced the required reserve level for 90-day tolar-denominated liabilities from 4.5% to 2.0%</t>
    </r>
  </si>
  <si>
    <r>
      <rPr>
        <b/>
        <sz val="10"/>
        <color indexed="8"/>
        <rFont val="Calibri"/>
        <family val="2"/>
      </rPr>
      <t>rr</t>
    </r>
    <r>
      <rPr>
        <sz val="10"/>
        <color indexed="8"/>
        <rFont val="Calibri"/>
        <family val="2"/>
      </rPr>
      <t>: for all tolar-denominated liabilities with a maturity of up to 90 days the required reserve ratio is 4.5%, for tolar-denominated liabilities with a maturity of 91 days to two years and foreign currency liabilities with a maturity of up to two years the ratio is 2%</t>
    </r>
  </si>
  <si>
    <r>
      <rPr>
        <b/>
        <sz val="10"/>
        <color indexed="8"/>
        <rFont val="Calibri"/>
        <family val="2"/>
      </rPr>
      <t>rr, rrfc</t>
    </r>
    <r>
      <rPr>
        <sz val="10"/>
        <color indexed="8"/>
        <rFont val="Calibri"/>
        <family val="2"/>
      </rPr>
      <t xml:space="preserve">: liabilities with a maturity of two years or less are divided into two classes, namely, on the one hand, foreign currency-denominated liabilities with a maturity of up to two years and tolar-denominated liabilities with a maturity of between 91 days and two years, both carrying a 2% ratio, and on the other, tolar-denominated liabilities with a maturity of 90 days or less, which are subject to a reserve ratio of 7%
</t>
    </r>
    <r>
      <rPr>
        <b/>
        <sz val="10"/>
        <color indexed="8"/>
        <rFont val="Calibri"/>
        <family val="2"/>
      </rPr>
      <t>rrbase</t>
    </r>
    <r>
      <rPr>
        <sz val="10"/>
        <color indexed="8"/>
        <rFont val="Calibri"/>
        <family val="2"/>
      </rPr>
      <t>: until Aug. 2002, the compulsory reserve base included only tolar-denominated liabilities with a maturity of up to one year (+0.5)</t>
    </r>
  </si>
  <si>
    <r>
      <t xml:space="preserve">mincap: </t>
    </r>
    <r>
      <rPr>
        <sz val="10"/>
        <color indexed="8"/>
        <rFont val="Calibri"/>
        <family val="2"/>
      </rPr>
      <t>The new Banking Law (Official Gazette of RS No. 7/99) came into effect on February 20, 1999. The minimum capital requirement and the capital adequacy ratio of at least 8% are in line with the capital directives (Council Directive on Own Funds of Credit Institutions 89/299/EEC) and the Council Directive on Solvency Ratio for Credit Institutions 89/647/EEC) and have remained basically unchanged against the old law.</t>
    </r>
  </si>
  <si>
    <r>
      <t>rrbase</t>
    </r>
    <r>
      <rPr>
        <sz val="10"/>
        <rFont val="Calibri"/>
        <family val="2"/>
      </rPr>
      <t>: rate on liabilities with maturity above 2 years raised from 4% to 8 % in Dec</t>
    </r>
    <r>
      <rPr>
        <b/>
        <sz val="10"/>
        <rFont val="Calibri"/>
        <family val="2"/>
      </rPr>
      <t/>
    </r>
  </si>
  <si>
    <t>CB AR 2002: 47</t>
  </si>
  <si>
    <t>CB AR 2001: 53</t>
  </si>
  <si>
    <r>
      <t>ltv</t>
    </r>
    <r>
      <rPr>
        <sz val="10"/>
        <rFont val="Calibri"/>
        <family val="2"/>
      </rPr>
      <t xml:space="preserve">: for forint mortgages 75%, 60 and 45% for mortgage loans denominated in euro and other fx; 
</t>
    </r>
    <r>
      <rPr>
        <b/>
        <sz val="10"/>
        <rFont val="Calibri"/>
        <family val="2"/>
      </rPr>
      <t/>
    </r>
  </si>
  <si>
    <t>CB AR 2004: 42</t>
  </si>
  <si>
    <r>
      <t>mincap</t>
    </r>
    <r>
      <rPr>
        <sz val="10"/>
        <rFont val="Calibri"/>
        <family val="2"/>
      </rPr>
      <t>: the minimum statutory capital adequacy ratio (CAR) was reduced in late 2004 from 10% to 8% (Oct.)</t>
    </r>
  </si>
  <si>
    <t>CB AR 2008: 118
FSR 2007: 12
FCMC Regulation No. 60, paragraph 375
FCMC Regulation N0. 60, Annex 2, Section 9
Hansabank 2007 AR: 65</t>
  </si>
  <si>
    <t>CB AR 1999: 68</t>
  </si>
  <si>
    <t>CB website: Regulation No 71 "On liquidity risk management"</t>
  </si>
  <si>
    <t>FSR 2006: 54 (fn 77)</t>
  </si>
  <si>
    <t>KNF Report on the Condition of Polish Banks in 2007: 65
KNF Report on the Condition of Polish Banks in 2007: 62, 70</t>
  </si>
  <si>
    <t>CB AR 2006: 14
Norm 20/2006</t>
  </si>
  <si>
    <r>
      <t>rr, rrfc</t>
    </r>
    <r>
      <rPr>
        <sz val="10"/>
        <color indexed="8"/>
        <rFont val="Calibri"/>
        <family val="2"/>
      </rPr>
      <t>: increase in RR</t>
    </r>
  </si>
  <si>
    <r>
      <t>rr, rrfc</t>
    </r>
    <r>
      <rPr>
        <sz val="10"/>
        <color indexed="8"/>
        <rFont val="Calibri"/>
        <family val="2"/>
      </rPr>
      <t>: rr lowered for fx-liabilities borrowed from individuals and for liab to legal entities first to 9% April (10% before) and then to 7% in June (same RR for all)</t>
    </r>
  </si>
  <si>
    <r>
      <t>rr, rrfc, rrbase</t>
    </r>
    <r>
      <rPr>
        <sz val="10"/>
        <rFont val="Calibri"/>
        <family val="2"/>
      </rPr>
      <t>: RR decreased to 3.5%, introduction of RR for liab to nonresident banks of 2%</t>
    </r>
  </si>
  <si>
    <r>
      <t>rr, rrfc</t>
    </r>
    <r>
      <rPr>
        <sz val="10"/>
        <color indexed="8"/>
        <rFont val="Calibri"/>
        <family val="2"/>
      </rPr>
      <t>: increase in RR, introduction of different ratios for different liabilities</t>
    </r>
  </si>
  <si>
    <r>
      <t>rr, rrfc</t>
    </r>
    <r>
      <rPr>
        <sz val="10"/>
        <color indexed="8"/>
        <rFont val="Calibri"/>
        <family val="2"/>
      </rPr>
      <t>: decrease in RR</t>
    </r>
  </si>
  <si>
    <r>
      <t>rr, rrfc</t>
    </r>
    <r>
      <rPr>
        <sz val="10"/>
        <rFont val="Calibri"/>
        <family val="2"/>
      </rPr>
      <t xml:space="preserve">: Bank of Russia raised the required reserve ratios twice 
</t>
    </r>
    <r>
      <rPr>
        <b/>
        <sz val="10"/>
        <rFont val="Calibri"/>
        <family val="2"/>
      </rPr>
      <t>rrbase</t>
    </r>
    <r>
      <rPr>
        <sz val="10"/>
        <rFont val="Calibri"/>
        <family val="2"/>
      </rPr>
      <t>: for liabilities to non resident banks, the increase was 0.5% higher (+0.25)</t>
    </r>
  </si>
  <si>
    <r>
      <t>rr, rrfc</t>
    </r>
    <r>
      <rPr>
        <sz val="10"/>
        <rFont val="Calibri"/>
        <family val="2"/>
      </rPr>
      <t xml:space="preserve">: Bank of Russia raised the required reserve ratios twice (July 1st and Sep. 1st), on Sep. 18, it lowered by 4 percentage points the ratios for each category of obligations (to 4.5% for obligations to non resident banks, to 1.5% for obligations to individuals in roubles, and to 2% for other obligations) 
</t>
    </r>
    <r>
      <rPr>
        <b/>
        <sz val="10"/>
        <rFont val="Calibri"/>
        <family val="2"/>
      </rPr>
      <t>rrbase</t>
    </r>
    <r>
      <rPr>
        <sz val="10"/>
        <rFont val="Calibri"/>
        <family val="2"/>
      </rPr>
      <t>: the drop in RR rate was only 1 percentage points for liabilities to nonresident banks (+0.25)</t>
    </r>
  </si>
  <si>
    <r>
      <t>rr, rrfc</t>
    </r>
    <r>
      <rPr>
        <sz val="10"/>
        <rFont val="Calibri"/>
        <family val="2"/>
      </rPr>
      <t xml:space="preserve">: Bank of Russia lowered all RR ratios to 0.5% and provided for their gradual raising to 1.5% from May 1, 2009, and to 2.5% from June 1, 2009 
</t>
    </r>
    <r>
      <rPr>
        <b/>
        <sz val="10"/>
        <rFont val="Calibri"/>
        <family val="2"/>
      </rPr>
      <t>rrbase</t>
    </r>
    <r>
      <rPr>
        <sz val="10"/>
        <rFont val="Calibri"/>
        <family val="2"/>
      </rPr>
      <t>: drop in RR rate for liabilities to nonresident banks was larger than for deposits (-0.25)</t>
    </r>
  </si>
  <si>
    <r>
      <t>rr, rrfc</t>
    </r>
    <r>
      <rPr>
        <sz val="10"/>
        <color indexed="8"/>
        <rFont val="Calibri"/>
        <family val="2"/>
      </rPr>
      <t xml:space="preserve">: Ordinance No. 2295 U,  17 Sep. 2009, ‘On the Setting of Required Reserve Ratios (Reserve Requirements) by the Bank of Russia’, which sets from 1 Nov. 2009 at 2.5% the required reserve requirements.  </t>
    </r>
  </si>
  <si>
    <t>CB AR 2001:16
CB AR 2001: 27, 41</t>
  </si>
  <si>
    <t>CB AR 2004: 68</t>
  </si>
  <si>
    <r>
      <t>hhsc</t>
    </r>
    <r>
      <rPr>
        <sz val="10"/>
        <rFont val="Calibri"/>
        <family val="2"/>
      </rPr>
      <t xml:space="preserve">: obligation for banks to reconcile their gross HH dinar loans (short- and long-term, with calculated interest and fees) and their share capital, so that, starting from 30 Sept 2006 it is lower than or equivalent to 200% of the value of share capital; HH loans for housing construction supported by RS government (and some others) are excluded but amendment that fx loans also have to be included; banks which fail to reconcile gross household dinar lending with share capital will deposit with the NBS double the value of the positive difference between the actual gross dinar lending at the end of the calendar month and the prescribed amount of such lending.
</t>
    </r>
    <r>
      <rPr>
        <b/>
        <sz val="10"/>
        <rFont val="Calibri"/>
        <family val="2"/>
      </rPr>
      <t/>
    </r>
  </si>
  <si>
    <t>CB AR 2006: 72</t>
  </si>
  <si>
    <r>
      <t>hhsc</t>
    </r>
    <r>
      <rPr>
        <sz val="10"/>
        <rFont val="Calibri"/>
        <family val="2"/>
      </rPr>
      <t xml:space="preserve">: the ratio of gross household lending to share capital was prescribed not to exceed 150% at the end of any calendar month
</t>
    </r>
    <r>
      <rPr>
        <b/>
        <sz val="10"/>
        <rFont val="Calibri"/>
        <family val="2"/>
      </rPr>
      <t>rrbas</t>
    </r>
    <r>
      <rPr>
        <sz val="10"/>
        <rFont val="Calibri"/>
        <family val="2"/>
      </rPr>
      <t>e: ratio on dinar liabilities under deposits with maturity of over 1 month was reduced to 5% (-0.25)</t>
    </r>
  </si>
  <si>
    <r>
      <t xml:space="preserve">mincap: </t>
    </r>
    <r>
      <rPr>
        <sz val="10"/>
        <color indexed="8"/>
        <rFont val="Calibri"/>
        <family val="2"/>
      </rPr>
      <t>provision on capital adequacy enters into force; minimum CAR is 8%</t>
    </r>
  </si>
  <si>
    <t xml:space="preserve">FSR May 2008: 67
</t>
  </si>
  <si>
    <t>Database on prudential policies in Central, Eastern and Southeastern Europe</t>
  </si>
  <si>
    <t>General Information:</t>
  </si>
  <si>
    <t>In some cases, information on selected prudential measures available before that date is also reported.</t>
  </si>
  <si>
    <t>In each country sheet, the "source" column indicates the document (and the page) where the information is sourced.</t>
  </si>
  <si>
    <t>Acronyms used in the country sheets:</t>
  </si>
  <si>
    <t>AR</t>
  </si>
  <si>
    <t>Annual Report</t>
  </si>
  <si>
    <t>AREAER</t>
  </si>
  <si>
    <t>Annual Report on Exchange Arragements and Exchange Restrictions (IMF)</t>
  </si>
  <si>
    <t>BKN</t>
  </si>
  <si>
    <t>Banai, Király and Nagy (2011), "Home High Above and Home Deep Down Below
Lending in Hungary", World Bank Policy Research Working Paper
No. 5836</t>
  </si>
  <si>
    <t>BoB</t>
  </si>
  <si>
    <t>Bulletin of Banking Statistics (Russia)</t>
  </si>
  <si>
    <t>BRSA</t>
  </si>
  <si>
    <t>Banking Regulation and Supervision Agency (Turkey)</t>
  </si>
  <si>
    <t>BSAR</t>
  </si>
  <si>
    <t>Banking Supervision Annual Report (Albania)</t>
  </si>
  <si>
    <t>BSR</t>
  </si>
  <si>
    <t>Banking Supervision Report (Serbia)</t>
  </si>
  <si>
    <t>CB</t>
  </si>
  <si>
    <t>Central Bank</t>
  </si>
  <si>
    <t>CNB</t>
  </si>
  <si>
    <t>Croatian National Bank</t>
  </si>
  <si>
    <t>CR</t>
  </si>
  <si>
    <t>IMF Country Report</t>
  </si>
  <si>
    <t>ECBI</t>
  </si>
  <si>
    <t>The European Bank Coordination (“Vienna”) Initiative report by the Public-Private Sector Working Group on Local Currency and Capital Market Development. This report was presented as background at the EBCI Full Forum Meeting in Brussels on March 17, 2011.</t>
  </si>
  <si>
    <t>EOR</t>
  </si>
  <si>
    <t>Enoch and Ötker-Robe (2007), "Rapid Credit Growth in Central and Eastern Europe-Endless Boom or Early Warning?", IMF and Palgrave Macmillan</t>
  </si>
  <si>
    <t>fc</t>
  </si>
  <si>
    <t>foreign currency</t>
  </si>
  <si>
    <t>fn</t>
  </si>
  <si>
    <t>footnote</t>
  </si>
  <si>
    <t>FSR</t>
  </si>
  <si>
    <t>Financial Stability Report/Review</t>
  </si>
  <si>
    <t>FSSA</t>
  </si>
  <si>
    <t>Financial System Stability Assessment (IMF/World Bank)</t>
  </si>
  <si>
    <t>HS</t>
  </si>
  <si>
    <t>"Housing Finance, New and Old Models in Central Europe, Russia, and Kazakhstan, Local Government and Public Service Reform Initiative", Edited by József Hegedüs and Raymond J. Struyk (2005)</t>
  </si>
  <si>
    <t>IR</t>
  </si>
  <si>
    <t>Inflation Report (Hungary, Serbia)</t>
  </si>
  <si>
    <t>ISIMP</t>
  </si>
  <si>
    <t>Information System for Instruments of Monetary Policy (by the MCM department of the IMF)</t>
  </si>
  <si>
    <t>KANS</t>
  </si>
  <si>
    <t xml:space="preserve">Király, Antal, Nagy and Szabó (2008), "Retail credit expansion and external finance in Hungary: lessons from the recent past (1998–2007)," BIS Papers chapters, in: Bank for International Settlements (ed.), Financial globalisation and emerging market capital flows, volume 44, pages 221-233 Bank for International Settlements. </t>
  </si>
  <si>
    <t>KG</t>
  </si>
  <si>
    <t xml:space="preserve">Kraft and Galac (2011), "Macroprudential Regulation of Credit Booms and Busts - The Case of Croatia", World Bank Policy Research Working Paper No. 5772 </t>
  </si>
  <si>
    <t>KK</t>
  </si>
  <si>
    <t>Kruszka and Kowalczyk (2011), "Macro-Prudential Regulation of Credit Booms and Busts : The Case of Poland", World Bank Policy Research Working Paper No. 5832</t>
  </si>
  <si>
    <t>lc</t>
  </si>
  <si>
    <t>local currency</t>
  </si>
  <si>
    <t>MDPS</t>
  </si>
  <si>
    <t>Monetary Developments &amp; Policy Survey (Estonia)</t>
  </si>
  <si>
    <t>MNB</t>
  </si>
  <si>
    <t>Magyar Nemzeti Bank</t>
  </si>
  <si>
    <t>MR</t>
  </si>
  <si>
    <t>Monetary Review (Ukraine)</t>
  </si>
  <si>
    <t>NBR</t>
  </si>
  <si>
    <t>National Bank of Romania</t>
  </si>
  <si>
    <t>NBS</t>
  </si>
  <si>
    <t>National Bank of Serbia
National Bank of Slovakia</t>
  </si>
  <si>
    <t>PR</t>
  </si>
  <si>
    <t>Press Release</t>
  </si>
  <si>
    <t>RS</t>
  </si>
  <si>
    <t>Republic of Serbia / Serbian government</t>
  </si>
  <si>
    <t>SEFSPB</t>
  </si>
  <si>
    <t>Summary Evaluation of the Financial Situation of Polish Banks: http://www.knf.gov.pl/en/publications/banking/publications/banking_sector_performance_publications/banking_sector_performance.html</t>
  </si>
  <si>
    <t>SKS</t>
  </si>
  <si>
    <t>Sutt, Korju and Siibak (2011), "The Role of Macro-Prudential Policies in the Boom and Adjustment Phase of the Credit Cycle in Estonia", World Bank Policy Research Working Paper 5835</t>
  </si>
  <si>
    <t>TG</t>
  </si>
  <si>
    <t>Tomislav Galac (2010), "The Central Bank as Crisis-Manager in Croatia – A Counterfactual Analysis", CNB Working Paper No. 27</t>
  </si>
  <si>
    <t>WP</t>
  </si>
  <si>
    <t>Working Paper</t>
  </si>
  <si>
    <t>Country acronyms</t>
  </si>
  <si>
    <t>ALB</t>
  </si>
  <si>
    <t>BGR</t>
  </si>
  <si>
    <t>HRV</t>
  </si>
  <si>
    <t>CZE</t>
  </si>
  <si>
    <t>EST</t>
  </si>
  <si>
    <t>HUN</t>
  </si>
  <si>
    <t>LVA</t>
  </si>
  <si>
    <t>LTU</t>
  </si>
  <si>
    <t>POL</t>
  </si>
  <si>
    <t>ROM</t>
  </si>
  <si>
    <t>RUS</t>
  </si>
  <si>
    <t>SRB</t>
  </si>
  <si>
    <t>SVK</t>
  </si>
  <si>
    <t>SVN</t>
  </si>
  <si>
    <t>TUR</t>
  </si>
  <si>
    <t>UKR</t>
  </si>
  <si>
    <t>MT</t>
  </si>
  <si>
    <t>Mustafa Topaloglu, "An Evaluation of Turkish Mortgage System From the
Perspective of Global Economic Crisis", China-USA Business Review, ISSN 1537-1514
July 2012, Vol. 11, No. 7, 886-895</t>
  </si>
  <si>
    <r>
      <t>rr, rrfc</t>
    </r>
    <r>
      <rPr>
        <sz val="10"/>
        <color indexed="8"/>
        <rFont val="Calibri"/>
        <family val="2"/>
      </rPr>
      <t>: required reserve ratios, which are 6% for YTL liabilities and 11% for foreign currency liabilities, are maintained</t>
    </r>
  </si>
  <si>
    <r>
      <t>targetmincap</t>
    </r>
    <r>
      <rPr>
        <sz val="10"/>
        <rFont val="Calibri"/>
        <family val="2"/>
      </rPr>
      <t xml:space="preserve">: introduction of a "target CAR" of 12%, below which banks are prohibited from opening new branches (Nov. 2006)
</t>
    </r>
    <r>
      <rPr>
        <b/>
        <sz val="10"/>
        <rFont val="Calibri"/>
        <family val="2"/>
      </rPr>
      <t>lr</t>
    </r>
    <r>
      <rPr>
        <sz val="10"/>
        <rFont val="Calibri"/>
        <family val="2"/>
      </rPr>
      <t xml:space="preserve">: introduction of liquidity regulation (including liquidity adequacy ratios)
</t>
    </r>
    <r>
      <rPr>
        <b/>
        <sz val="10"/>
        <rFont val="Calibri"/>
        <family val="2"/>
      </rPr>
      <t>gp:</t>
    </r>
    <r>
      <rPr>
        <sz val="10"/>
        <rFont val="Calibri"/>
        <family val="2"/>
      </rPr>
      <t xml:space="preserve"> general provision ratios are increased by one percent from five per thousand for cash loans, while the said ratio is increased by two per thousand from one per thousand for noncash loans</t>
    </r>
  </si>
  <si>
    <r>
      <t>rrfc</t>
    </r>
    <r>
      <rPr>
        <sz val="10"/>
        <rFont val="Calibri"/>
        <family val="2"/>
      </rPr>
      <t>: the FX rr which currently stands at 11%, has been reduced by 2pps to 9%</t>
    </r>
  </si>
  <si>
    <r>
      <t>dp</t>
    </r>
    <r>
      <rPr>
        <sz val="10"/>
        <rFont val="Calibri"/>
        <family val="2"/>
      </rPr>
      <t>: reclassification of restructured loans to "performing" category is made easier</t>
    </r>
  </si>
  <si>
    <r>
      <t>otherfc</t>
    </r>
    <r>
      <rPr>
        <sz val="10"/>
        <color indexed="8"/>
        <rFont val="Calibri"/>
        <family val="2"/>
      </rPr>
      <t>: restrictions on fx-lending: bans consumers from taking out FX-linked loans</t>
    </r>
  </si>
  <si>
    <r>
      <t>rr</t>
    </r>
    <r>
      <rPr>
        <sz val="10"/>
        <color indexed="8"/>
        <rFont val="Calibri"/>
        <family val="2"/>
      </rPr>
      <t>: Turkish Lira reserve requirement ratio has been reduced by 1pps to 5%</t>
    </r>
  </si>
  <si>
    <r>
      <t>gp</t>
    </r>
    <r>
      <rPr>
        <sz val="10"/>
        <rFont val="Calibri"/>
        <family val="2"/>
      </rPr>
      <t>: banks with CARs above 16 (nearly all banks) are allowed to lower their general provisioning rate from 1 to 0% for cash loans other than credit cards until March 2011</t>
    </r>
  </si>
  <si>
    <r>
      <t>rrfc</t>
    </r>
    <r>
      <rPr>
        <sz val="10"/>
        <color indexed="8"/>
        <rFont val="Calibri"/>
        <family val="2"/>
      </rPr>
      <t>: FX required reserve ratio has been increased by 0.5 percentage point to 9.5 percent</t>
    </r>
  </si>
  <si>
    <r>
      <t>rrfc</t>
    </r>
    <r>
      <rPr>
        <sz val="10"/>
        <color indexed="8"/>
        <rFont val="Calibri"/>
        <family val="2"/>
      </rPr>
      <t>: FX rr has been increased by 0.5pps to 10%</t>
    </r>
    <r>
      <rPr>
        <b/>
        <sz val="10"/>
        <color indexed="8"/>
        <rFont val="Calibri"/>
        <family val="2"/>
      </rPr>
      <t/>
    </r>
  </si>
  <si>
    <t>TTEU</t>
  </si>
  <si>
    <t>Kenc, Turhan and Yildirim (2011), "The Experience with Macro-Prudential Policies of the Central Bank of the Republic of Turkey in Response to the Global Financial Crisis", World Bank Policy Research Working Paper 5834</t>
  </si>
  <si>
    <t>KTY</t>
  </si>
  <si>
    <t>KTY: 5, fn 3
http://lexbox.am/uploads/PDF/Turkish%20legislation%20ENG/Banking/Liquidity%20Adequacy.pdf
BRSA 2006 AR:29</t>
  </si>
  <si>
    <t>FGS</t>
  </si>
  <si>
    <t>Frait, Geršl and Seidler (2011), "Credit Growth and Financial Stability in the Czech Republic", World Bank Policy Research Working Paper 5771</t>
  </si>
  <si>
    <t>Taxation Trends in the European Union, statistical books published yearly by Eurostat</t>
  </si>
  <si>
    <t>CB AR 2005: 39, 48
EOR: 150
CB AR 2004: 39
CB AR 2005: 48</t>
  </si>
  <si>
    <r>
      <rPr>
        <b/>
        <sz val="10"/>
        <rFont val="Calibri"/>
        <family val="2"/>
      </rPr>
      <t>rrbase</t>
    </r>
    <r>
      <rPr>
        <sz val="10"/>
        <rFont val="Calibri"/>
        <family val="2"/>
      </rPr>
      <t>: the reserve base was also narrowed, with only the primary liabilities of banks vis-à-vis nonbanks with agreed maturity up to 2 years being subject to the reserve requirement (previously the reserve requirement had been calculated using primary liabilities with agreed maturity up to 5 years) (-0.5)</t>
    </r>
  </si>
  <si>
    <r>
      <rPr>
        <b/>
        <sz val="10"/>
        <rFont val="Calibri"/>
        <family val="2"/>
      </rPr>
      <t>rrbase</t>
    </r>
    <r>
      <rPr>
        <sz val="10"/>
        <rFont val="Calibri"/>
        <family val="2"/>
      </rPr>
      <t>: the reserve requirements were further harmonised with the ECB system during 2002 and effective Jan. 2002, a zero reserve ratio was set for repo liabilities [ignored, as change is tiny and technical]</t>
    </r>
  </si>
  <si>
    <r>
      <rPr>
        <b/>
        <sz val="10"/>
        <rFont val="Calibri"/>
        <family val="2"/>
      </rPr>
      <t>rrbase</t>
    </r>
    <r>
      <rPr>
        <sz val="10"/>
        <rFont val="Calibri"/>
        <family val="2"/>
      </rPr>
      <t>: minimum reserve base for commercial banks was extended to include bank liabilities to foreign banks and foreign central banks with an agreed maturity or redeemable at notice of up to two years (announced in Nov. 2004, effective as of 24 Jan. 2005)</t>
    </r>
  </si>
  <si>
    <r>
      <rPr>
        <b/>
        <sz val="10"/>
        <rFont val="Arial"/>
        <family val="2"/>
      </rPr>
      <t>cap</t>
    </r>
    <r>
      <rPr>
        <sz val="10"/>
        <rFont val="Arial"/>
        <family val="2"/>
      </rPr>
      <t>: only a certain portion of the retained profit of the current year into bank capital, after the deduction of the taxes and dividends to be paid, when the bank has a confirmation of this profit by an independent audit company: 60% – after complete audit of financial statements of the bank and 30% – after review of its financial statements. This measure is effective 1 Jan. 2007 but we ignore it because "Until that time, the Board of the Bank of Lithuania was responsible for setting down of the size of the portion allowed to be included." which means we don't know whether the measure represents a real tightening.</t>
    </r>
  </si>
  <si>
    <r>
      <rPr>
        <b/>
        <sz val="10"/>
        <rFont val="Arial"/>
        <family val="2"/>
      </rPr>
      <t>basel</t>
    </r>
    <r>
      <rPr>
        <sz val="10"/>
        <rFont val="Arial"/>
        <family val="2"/>
      </rPr>
      <t>: Basel II is implemented</t>
    </r>
  </si>
  <si>
    <t>SEFSPB 2004: 7
IMF CR 392/06: 52f
KNF Summary Evaluation of the Financial Situation of Polish Banks in 2004: 18</t>
  </si>
  <si>
    <t>BKN: 24</t>
  </si>
  <si>
    <r>
      <rPr>
        <b/>
        <sz val="10"/>
        <rFont val="Calibri"/>
        <family val="2"/>
      </rPr>
      <t>rrbas</t>
    </r>
    <r>
      <rPr>
        <sz val="10"/>
        <rFont val="Calibri"/>
        <family val="2"/>
      </rPr>
      <t>e: on 1 Oct, 2006, the central bank raised the reserve requirement ratio on credit institutions' liabilities to non-resident banks in all currencies from 2% to 3.5%.</t>
    </r>
  </si>
  <si>
    <r>
      <t>rr, rrfc</t>
    </r>
    <r>
      <rPr>
        <sz val="10"/>
        <rFont val="Calibri"/>
        <family val="2"/>
      </rPr>
      <t xml:space="preserve">: on time funds and deposits, on funds of demand deposits and on funds on the current accounts in the national currency – 0%; on time funds and deposits of legal entities and individuals in foreign currency – 3%; on funds of demand deposits of legal entities and individuals in foreign currency and on funds on the current accounts – 5%; the change took place in December 2008
</t>
    </r>
    <r>
      <rPr>
        <b/>
        <sz val="10"/>
        <rFont val="Calibri"/>
        <family val="2"/>
      </rPr>
      <t>dp, dpfc</t>
    </r>
    <r>
      <rPr>
        <sz val="10"/>
        <rFont val="Calibri"/>
        <family val="2"/>
      </rPr>
      <t>: Amendments to the Regulation on the Procedure of Creation and Use of Provisions for Recovery of Possible Losses under Credit Operations of Banks (December). To constrain providing new loans in foreign currency to borrowers having no sources of foreign currency earnings, to improve quality and liquidity of the collateral taken by banks as security under credits, as well as to form by banks sufficient provisions under credit operations, the changes were made in the Regulations about the Order of Forming and Using the Provisions for Possible Losses on Credit Operations of Banks, by which:
- significantly enlarged were the provisioning coefficients (by a risk degree) on credit operations in foreign currency with borrowers having no sources of foreign currency earnings; 
- strengthened were the requirements regarding the assessment of the financial situation of borrowers – individuals and legal entities, in the credit agreements with whom there was no written consent to collect, keep, use and disseminate through the credit history bureau the information about them;
- increased were requirements with regard to quality of the eligible security.</t>
    </r>
  </si>
  <si>
    <t>CB AR 2008: 45
CB AR 2008: 75, 116</t>
  </si>
  <si>
    <r>
      <t>ltv</t>
    </r>
    <r>
      <rPr>
        <sz val="10"/>
        <rFont val="Calibri"/>
        <family val="2"/>
      </rPr>
      <t>: mortgage system was only established in 2007; the mortgage law (effective 6 March 2007) sets the maximum loan-to-value ratio at 75%</t>
    </r>
  </si>
  <si>
    <r>
      <t xml:space="preserve">CR 07/364: 38
</t>
    </r>
    <r>
      <rPr>
        <sz val="10"/>
        <rFont val="Calibri"/>
        <family val="2"/>
      </rPr>
      <t>MT (2012):  887</t>
    </r>
  </si>
  <si>
    <r>
      <t>rr</t>
    </r>
    <r>
      <rPr>
        <sz val="10"/>
        <rFont val="Calibri"/>
        <family val="2"/>
      </rPr>
      <t xml:space="preserve">: Turkish lira rr was increased from 5% to 5.5% (effective Oct. 1) and then from 5.5% to 6% to be effective as of the calculation period of Nov. 12
</t>
    </r>
    <r>
      <rPr>
        <b/>
        <sz val="10"/>
        <rFont val="Calibri"/>
        <family val="2"/>
      </rPr>
      <t>rrfc</t>
    </r>
    <r>
      <rPr>
        <sz val="10"/>
        <rFont val="Calibri"/>
        <family val="2"/>
      </rPr>
      <t>: FX rr was increased from 10% to 11%  (effective Oct. 1, 2010)</t>
    </r>
    <r>
      <rPr>
        <b/>
        <sz val="10"/>
        <rFont val="Calibri"/>
        <family val="2"/>
      </rPr>
      <t/>
    </r>
  </si>
  <si>
    <r>
      <t>rr, rrfc</t>
    </r>
    <r>
      <rPr>
        <sz val="10"/>
        <rFont val="Calibri"/>
        <family val="2"/>
      </rPr>
      <t xml:space="preserve">: with effect from 1 Jan. 2004, commercial banks, branches of foreign banks, building societies, and electronic money institutions were required to maintain minimum reserves in the amount of 2%
</t>
    </r>
    <r>
      <rPr>
        <b/>
        <sz val="10"/>
        <rFont val="Calibri"/>
        <family val="2"/>
      </rPr>
      <t>rrbase</t>
    </r>
    <r>
      <rPr>
        <sz val="10"/>
        <rFont val="Calibri"/>
        <family val="2"/>
      </rPr>
      <t>: from Jan. 2004 on rr were required also for branches of foreign banks, building societies and electronic money institutions (before only home savings and commercial banks) [ignore as effect was likely tiny]</t>
    </r>
  </si>
  <si>
    <t>CB AR 2004: 61f
CB AR 2003: 60, 69</t>
  </si>
  <si>
    <r>
      <t>rrfc</t>
    </r>
    <r>
      <rPr>
        <sz val="10"/>
        <rFont val="Calibri"/>
        <family val="2"/>
      </rPr>
      <t xml:space="preserve">: rr ratio on foreign exchange reserve calculation base was raised by 3 percentage points, from 26% to 29%
</t>
    </r>
    <r>
      <rPr>
        <b/>
        <sz val="10"/>
        <rFont val="Calibri"/>
        <family val="2"/>
      </rPr>
      <t>rrbase</t>
    </r>
    <r>
      <rPr>
        <sz val="10"/>
        <rFont val="Calibri"/>
        <family val="2"/>
      </rPr>
      <t xml:space="preserve">: base for calculation of fx reserves was expanded to include liabilities in respect of credits from foreign legal entities with contracted maturity over 4 years. A 7% ratio was applied on the expanded foreign exchange reserve base.
</t>
    </r>
    <r>
      <rPr>
        <b/>
        <sz val="10"/>
        <rFont val="Calibri"/>
        <family val="2"/>
      </rPr>
      <t>fclr</t>
    </r>
    <r>
      <rPr>
        <sz val="10"/>
        <rFont val="Calibri"/>
        <family val="2"/>
      </rPr>
      <t>: Minimum foreign currency liquidity against foreign currency savings reduced from 47% to 45% in Aug., then to 43% in Sep.</t>
    </r>
  </si>
  <si>
    <t>CB AR 2005: 45
NBS IR 2006Q1: 43</t>
  </si>
  <si>
    <r>
      <t>rrbase</t>
    </r>
    <r>
      <rPr>
        <sz val="10"/>
        <rFont val="Calibri"/>
        <family val="2"/>
      </rPr>
      <t>: rr calculation base was reduced by the amount of long-term housing loans insured by government, but wa</t>
    </r>
    <r>
      <rPr>
        <sz val="10"/>
        <rFont val="Arial"/>
        <family val="2"/>
      </rPr>
      <t xml:space="preserve">s expanded to include funds from abroad under transactions performed by the bank in the name and for the account of third parties (-0.5 +0.5); a differentiated ratio of 35% was introduced and applied on foreign currency clause-indexed dinar deposits, later raised to 38% (+0.5);  foreign currency base is  extended (inclusion of foreign currency savings deposited before 30 June 2001 which previously had different treatment, with concurrent abolition of minimum foreign currency liquidity requirement) (+0.5)
</t>
    </r>
    <r>
      <rPr>
        <b/>
        <sz val="10"/>
        <rFont val="Arial"/>
        <family val="2"/>
      </rPr>
      <t>rr</t>
    </r>
    <r>
      <rPr>
        <sz val="10"/>
        <rFont val="Arial"/>
        <family val="2"/>
      </rPr>
      <t xml:space="preserve">: downward revision of rr ratio applied to the dinar base from 20% to 18% 
</t>
    </r>
    <r>
      <rPr>
        <b/>
        <sz val="10"/>
        <rFont val="Arial"/>
        <family val="2"/>
      </rPr>
      <t>rrfc</t>
    </r>
    <r>
      <rPr>
        <sz val="10"/>
        <rFont val="Arial"/>
        <family val="2"/>
      </rPr>
      <t xml:space="preserve">: further rise in fx rr ratio from 29 to 35 and then to 38%
</t>
    </r>
    <r>
      <rPr>
        <b/>
        <sz val="10"/>
        <rFont val="Arial"/>
        <family val="2"/>
      </rPr>
      <t>dp</t>
    </r>
    <r>
      <rPr>
        <sz val="10"/>
        <rFont val="Arial"/>
        <family val="2"/>
      </rPr>
      <t xml:space="preserve">: Amendment 97/05: household loan classified in category E if no credit bureau report
</t>
    </r>
    <r>
      <rPr>
        <b/>
        <sz val="10"/>
        <rFont val="Arial"/>
        <family val="2"/>
      </rPr>
      <t>mincap</t>
    </r>
    <r>
      <rPr>
        <sz val="10"/>
        <rFont val="Arial"/>
        <family val="2"/>
      </rPr>
      <t xml:space="preserve">: minimum CAR was raised to 12% effective end-2005
</t>
    </r>
    <r>
      <rPr>
        <b/>
        <sz val="10"/>
        <rFont val="Arial"/>
        <family val="2"/>
      </rPr>
      <t>fclr</t>
    </r>
    <r>
      <rPr>
        <sz val="10"/>
        <rFont val="Arial"/>
        <family val="2"/>
      </rPr>
      <t>: minimum foreign currency liquidity against foreign currency savings reduced from 43% to 42% in Oct., then to 42% in Nov., then dropped in Dec. (foreign savings are integrated into system of reserve requirements)</t>
    </r>
    <r>
      <rPr>
        <b/>
        <sz val="10"/>
        <color indexed="10"/>
        <rFont val="Arial"/>
        <family val="2"/>
      </rPr>
      <t/>
    </r>
  </si>
  <si>
    <t>CB AR 2005: 45f
IR 2006Q2: 36
CB Banking Sector report 2005Q4: 14
FSSA 2006: 18
NBS IR 2006Q1: 44</t>
  </si>
  <si>
    <r>
      <t>rr, rrfc</t>
    </r>
    <r>
      <rPr>
        <sz val="10"/>
        <rFont val="Calibri"/>
        <family val="2"/>
      </rPr>
      <t>: upward revision of the reserve requirement rate from 18% to 21% (in Aug. 2004)</t>
    </r>
  </si>
  <si>
    <r>
      <t>mincap</t>
    </r>
    <r>
      <rPr>
        <sz val="10"/>
        <rFont val="Calibri"/>
        <family val="2"/>
      </rPr>
      <t xml:space="preserve">: minimum CAR was raised from 8% to 10% effective March 2005 and to 12% effective end-2005
</t>
    </r>
    <r>
      <rPr>
        <b/>
        <sz val="10"/>
        <rFont val="Calibri"/>
        <family val="2"/>
      </rPr>
      <t>rrbase</t>
    </r>
    <r>
      <rPr>
        <sz val="10"/>
        <rFont val="Calibri"/>
        <family val="2"/>
      </rPr>
      <t>: Foreign currency base is extended: inclusion of liabilities arising from foreign currency loans from foreign legal entities with maturity up to 4 years and liabilities arising from Unchanged Remunerated Sterilization of RSD foreign loans registered by banks after 31 Dec. 2004; effective Jan. 10, 2005</t>
    </r>
  </si>
  <si>
    <t>FSSA 2006: 18
NBS IR 2006Q1: 43</t>
  </si>
  <si>
    <r>
      <rPr>
        <b/>
        <sz val="10"/>
        <rFont val="Arial"/>
        <family val="2"/>
      </rPr>
      <t>fclr:</t>
    </r>
    <r>
      <rPr>
        <sz val="10"/>
        <rFont val="Arial"/>
        <family val="2"/>
      </rPr>
      <t xml:space="preserve"> A new Decision on the Measures of Maintaining Foreign Exchange Liquidity of Banks to Ensure Payment of Natural Persons’ Foreign Exchange Savings  Deposits was issued in May, as well as the Guidelines for its According to the Decision, in order to ensure the payment of natural persons’implementation. foreign exchange savings deposits, banks are required to deposit 47% (banks undergoing rehabilitation 100%) of their foreign exchange savings with the National Bank of Serbia</t>
    </r>
  </si>
  <si>
    <r>
      <rPr>
        <b/>
        <sz val="10"/>
        <rFont val="Arial"/>
        <family val="2"/>
      </rPr>
      <t>lr</t>
    </r>
    <r>
      <rPr>
        <sz val="10"/>
        <rFont val="Arial"/>
        <family val="2"/>
      </rPr>
      <t xml:space="preserve">: banks were bound during the accounting period to keep daily a determined average amount in dinar liquid assets, fixed according to the average daily position of saving deposits in the preceding calendar month (decision taken at end-June)
</t>
    </r>
    <r>
      <rPr>
        <b/>
        <sz val="10"/>
        <rFont val="Arial"/>
        <family val="2"/>
      </rPr>
      <t>fclr</t>
    </r>
    <r>
      <rPr>
        <sz val="10"/>
        <rFont val="Arial"/>
        <family val="2"/>
      </rPr>
      <t>: When foreign exchange savings are concerned, the NBY introduced, as a preliminary measure, and in order to encourage such savings, the obligation for banks to reallocate 50% of the amount of foreign currency deposits to special accounts of the NBY (effective July 1, 2001)</t>
    </r>
  </si>
  <si>
    <r>
      <t>rr</t>
    </r>
    <r>
      <rPr>
        <sz val="10"/>
        <rFont val="Calibri"/>
        <family val="2"/>
      </rPr>
      <t xml:space="preserve">: reduction in the reserve requirement ratio on the dinar base to 5% (in force since Apr. 18)
</t>
    </r>
    <r>
      <rPr>
        <b/>
        <sz val="10"/>
        <rFont val="Calibri"/>
        <family val="2"/>
      </rPr>
      <t>rrfc</t>
    </r>
    <r>
      <rPr>
        <sz val="10"/>
        <rFont val="Calibri"/>
        <family val="2"/>
      </rPr>
      <t xml:space="preserve">: reduction in the reserve requirement ratio on the FX base to 25%, whilst the number of exemptions from required reserve calculation has been reduced (in force since April 2010)
</t>
    </r>
    <r>
      <rPr>
        <b/>
        <sz val="10"/>
        <rFont val="Calibri"/>
        <family val="2"/>
      </rPr>
      <t>rrbase</t>
    </r>
    <r>
      <rPr>
        <sz val="10"/>
        <rFont val="Calibri"/>
        <family val="2"/>
      </rPr>
      <t xml:space="preserve">: the number of exemptions from foreign currency reserve requirements was adjusted with significant effects of increased liquidity (-0.5)
</t>
    </r>
    <r>
      <rPr>
        <b/>
        <sz val="10"/>
        <rFont val="Calibri"/>
        <family val="2"/>
      </rPr>
      <t>dp, dpfc:</t>
    </r>
    <r>
      <rPr>
        <sz val="10"/>
        <rFont val="Calibri"/>
        <family val="2"/>
      </rPr>
      <t xml:space="preserve"> Amendments to loan classification and provisioning rules
• if total monthly credit obligations, excluding or including obligations under housing loans, of a natural person with an unmatched foreign currency position exceed 30% or 50% of such person’s regular net monthly income, receivables are classified into categories D or E; 
• if total monthly credit obligations, excluding or including obligations under housing loans, of a natural person with  a matched foreign currency position exceed 40% or 60% of such person’s regular net monthly income, receivables are classified into categories D or E;  
• if total monthly credit obligations, excluding or including obligations under housing loans of a natural person are for their major part contracted in dinars with no foreign currency clause and exceed 40% or 60% of such person’s regular net monthly income, receivables are classified into categories C or D; 
Note: total monthly credit obligations of a natural person contracted for their major part in dinars with no foreign currency clause means that at least 80% of those  obligations is contracted in dinars and is not indexed to a foreign currency clause</t>
    </r>
  </si>
  <si>
    <t>NBS RR rates info
Banking Supervision Report 2010Q2: 5
CB AR 2010: 14, 16</t>
  </si>
  <si>
    <t>CB AR 2006: 68
CB IR Aug. 2007: 55</t>
  </si>
  <si>
    <t>AR 2007: 30
CB IR Aug. 2007: 57</t>
  </si>
  <si>
    <r>
      <t>rr, rrfc</t>
    </r>
    <r>
      <rPr>
        <sz val="10"/>
        <rFont val="Calibri"/>
        <family val="2"/>
      </rPr>
      <t xml:space="preserve">: the reserve rate fell from 6% to 5% in Aug., approaching the 2% reserve rate applied by the ECB.
</t>
    </r>
    <r>
      <rPr>
        <b/>
        <sz val="10"/>
        <rFont val="Calibri"/>
        <family val="2"/>
      </rPr>
      <t>rrbase</t>
    </r>
    <r>
      <rPr>
        <sz val="10"/>
        <rFont val="Calibri"/>
        <family val="2"/>
      </rPr>
      <t>: as of Aug., funds obtained via repo transactions and deferred liabilities were also exempted from the reserve requirement [ignored, as change is tiny and technical]</t>
    </r>
  </si>
  <si>
    <r>
      <t>rrfc</t>
    </r>
    <r>
      <rPr>
        <sz val="10"/>
        <rFont val="Calibri"/>
        <family val="2"/>
      </rPr>
      <t xml:space="preserve">: in April the reserve requirement ratio on foreign currency deposits and on foreign currency clause-indexed dinar deposits was raised from 38% to 40%
</t>
    </r>
    <r>
      <rPr>
        <b/>
        <sz val="10"/>
        <rFont val="Calibri"/>
        <family val="2"/>
      </rPr>
      <t>rrbase</t>
    </r>
    <r>
      <rPr>
        <sz val="10"/>
        <rFont val="Calibri"/>
        <family val="2"/>
      </rPr>
      <t>: foreign currency reserving base was expanded to include foreign currency subordinated obligations (+0.5); deposits of leasing companies with banks are subject to 100% reserve requirement (+0.25); in May the reserve requirement ratio on foreign currency deposits and credits from abroad with repayment period of up to two years was increased from 40% to 60% (+0.25)</t>
    </r>
  </si>
  <si>
    <r>
      <t>rr</t>
    </r>
    <r>
      <rPr>
        <sz val="10"/>
        <rFont val="Calibri"/>
        <family val="2"/>
      </rPr>
      <t xml:space="preserve">: decrease of rr on the dinar reserving base from 15 to 10% in Jan.
</t>
    </r>
    <r>
      <rPr>
        <b/>
        <sz val="10"/>
        <rFont val="Calibri"/>
        <family val="2"/>
      </rPr>
      <t>rrfc</t>
    </r>
    <r>
      <rPr>
        <sz val="10"/>
        <rFont val="Calibri"/>
        <family val="2"/>
      </rPr>
      <t xml:space="preserve">: reserve requirement ratio on the foreign currency reserving base and a portion of the dinar reserving base made up of foreign currency clause indexed dinar deposits was raised from 40 to 45% in Jan.
</t>
    </r>
    <r>
      <rPr>
        <b/>
        <sz val="10"/>
        <rFont val="Calibri"/>
        <family val="2"/>
      </rPr>
      <t>rrbase</t>
    </r>
    <r>
      <rPr>
        <sz val="10"/>
        <rFont val="Calibri"/>
        <family val="2"/>
      </rPr>
      <t xml:space="preserve">: reserve requirement ratio on short-term external borrowing is reduced from 60% to 40% (-0.25) and a uniform reserve requirement ratio on dinar obligations arising from deposits and loans received from abroad was introduced and set at the level of 45% regardless of their maturity (+0.5) </t>
    </r>
  </si>
  <si>
    <t>FSR Apr. 2011: 40
CB AR 2009: 24
FSR Apr. 2010: 40-41</t>
  </si>
  <si>
    <r>
      <t>rr</t>
    </r>
    <r>
      <rPr>
        <sz val="10"/>
        <rFont val="Calibri"/>
        <family val="2"/>
      </rPr>
      <t xml:space="preserve">: decrease in RR on dinar reserving base from 18 to 15%; 
</t>
    </r>
    <r>
      <rPr>
        <b/>
        <sz val="10"/>
        <rFont val="Calibri"/>
        <family val="2"/>
      </rPr>
      <t>dp</t>
    </r>
    <r>
      <rPr>
        <sz val="10"/>
        <rFont val="Calibri"/>
        <family val="2"/>
      </rPr>
      <t xml:space="preserve">: Amendment 116/06 gives banks more independence for the calculations of special provisions (-0.5); new DTI criterion (including housing) included in provisioning rule: by applying criteria defined in their internal documents, banks are to classify into categories D or E all receivables from natural persons whose total monthly credit obligations, excluding obligations in respect of housing loans, exceed 30% of their regular net monthly income, or, including obligations in respect of housing loans, exceed 50% of their monthly income (+0.5)
</t>
    </r>
    <r>
      <rPr>
        <b/>
        <sz val="10"/>
        <rFont val="Calibri"/>
        <family val="2"/>
      </rPr>
      <t>rwcorpfc</t>
    </r>
    <r>
      <rPr>
        <sz val="10"/>
        <rFont val="Calibri"/>
        <family val="2"/>
      </rPr>
      <t>: risk weights for fx lending go up with new banking regulation to 125% for unhedged borrowers if borrowing amount is larger than 10 m dinars (about 100,000 euros) (classified as rwcorpfc only because of high threshold)</t>
    </r>
  </si>
  <si>
    <t>CB AR 2006: 70
CB IR 2006: 53
CB AR 2006: 115f
NBS "Banking Sector in Serbia" 2006Q4: 13-14</t>
  </si>
  <si>
    <t>CB AR 2009: 50
TG: Appendix 3</t>
  </si>
  <si>
    <t>CB AR 2008: 92
CB AR 2008: 72
KG: 16, fn 15</t>
  </si>
  <si>
    <t>CB AR 2006: 104
KG: 14
CB AR 2006: 11 and
Official Gazette 149/2005, Article 2</t>
  </si>
  <si>
    <t>FSR 2008: 33f
http://www.bnr.ro/apage.aspx?pid=404&amp;actId=40 (Article 38)
CB AR 2007: 49</t>
  </si>
  <si>
    <r>
      <rPr>
        <b/>
        <sz val="10"/>
        <rFont val="Calibri"/>
        <family val="2"/>
      </rPr>
      <t>rrbas</t>
    </r>
    <r>
      <rPr>
        <sz val="10"/>
        <rFont val="Calibri"/>
        <family val="2"/>
      </rPr>
      <t xml:space="preserve">e: the Council of the Bank of Latvia approved Regulation No. 16 "Minimum Reserve Ratio", lowering the reserve ratio by 1.0 percentage point, to 6%, for the amounts received under the following categories on the liabilities side: deposits with an agreed maturity of over two years, deposits redeemable at a period of notice of over two years and non-callable (without the right to be redeemed prior to maturity) debt securities issued by a bank with an original maturity of over two years (in effect as of 24 April 2008)
</t>
    </r>
    <r>
      <rPr>
        <b/>
        <sz val="10"/>
        <rFont val="Calibri"/>
        <family val="2"/>
      </rPr>
      <t>ltv</t>
    </r>
    <r>
      <rPr>
        <sz val="10"/>
        <rFont val="Calibri"/>
        <family val="2"/>
      </rPr>
      <t>: the minimum first downpayment for real estate purchases was revoked on 19 June 2008</t>
    </r>
  </si>
  <si>
    <t>CB AR 2008: 118
FSR 2008: 8</t>
  </si>
  <si>
    <r>
      <rPr>
        <b/>
        <sz val="10"/>
        <rFont val="Calibri"/>
        <family val="2"/>
      </rPr>
      <t>dp</t>
    </r>
    <r>
      <rPr>
        <sz val="10"/>
        <rFont val="Calibri"/>
        <family val="2"/>
      </rPr>
      <t xml:space="preserve">: a decision on abolishing the capital deduction item that results from the difference between the amounts of impairments of collectively assess financial assets to be created under regulatory stipulations and the actual amounts created has been temporarily deferred [==&gt; no change to dp]
</t>
    </r>
    <r>
      <rPr>
        <b/>
        <sz val="10"/>
        <rFont val="Calibri"/>
        <family val="2"/>
      </rPr>
      <t>dtifc</t>
    </r>
    <r>
      <rPr>
        <sz val="10"/>
        <rFont val="Calibri"/>
        <family val="2"/>
      </rPr>
      <t>: on 19 Dec. 2007, the Bank of Slovenia indicated that it expected banks to make clients aware of exchange rate risk, and to assess a client's creditworthiness in light of the less favourable terms of raising the same loan in euros; the loan amount so determined will be taken into consideration as the maximum amount of the loan in the counter-value in the foreign currency</t>
    </r>
  </si>
  <si>
    <t>CB AR 2007: 70
Regulation on the calculation of capital requirements for credit risk under the standardised approach for banks and savings banks - Article 24(1)d</t>
  </si>
  <si>
    <r>
      <t>rwmolfc, rwconsfc, rwcorpfc</t>
    </r>
    <r>
      <rPr>
        <sz val="10"/>
        <rFont val="Calibri"/>
        <family val="2"/>
      </rPr>
      <t xml:space="preserve">: risk weights on FX or FX indexed loans to unhedged borrowers in non-govt increased from 50 to 75% (for mortgages) and from 100 to 125% (for others) in June 2006
</t>
    </r>
    <r>
      <rPr>
        <b/>
        <sz val="10"/>
        <rFont val="Calibri"/>
        <family val="2"/>
      </rPr>
      <t>dpfc:</t>
    </r>
    <r>
      <rPr>
        <sz val="10"/>
        <rFont val="Calibri"/>
        <family val="2"/>
      </rPr>
      <t xml:space="preserve"> pursuant to the provisions of the Decision on the classification of placements and contingent liabilities of banks, banks are obliged to monitor, analyse and assess the adjustment of debtors’ foreign exchange positions and adaptability of their cash flows to any variability in their liability levels which might occur as a result of exchange rate changes.</t>
    </r>
  </si>
  <si>
    <r>
      <t>rwmolfc, rwconsfc, rwcorpfc</t>
    </r>
    <r>
      <rPr>
        <sz val="10"/>
        <rFont val="Calibri"/>
        <family val="2"/>
      </rPr>
      <t xml:space="preserve">: risk weights for unhedged borrowers are increased by a further 25 percentage points: applied weights are 100% (which replaced 75%) and 150% (which replaced 125%)
</t>
    </r>
    <r>
      <rPr>
        <b/>
        <sz val="10"/>
        <rFont val="Calibri"/>
        <family val="2"/>
      </rPr>
      <t>cgr</t>
    </r>
    <r>
      <rPr>
        <sz val="10"/>
        <rFont val="Calibri"/>
        <family val="2"/>
      </rPr>
      <t xml:space="preserve">: cover increased to 75%
</t>
    </r>
    <r>
      <rPr>
        <b/>
        <sz val="10"/>
        <rFont val="Calibri"/>
        <family val="2"/>
      </rPr>
      <t>cgrcap</t>
    </r>
    <r>
      <rPr>
        <sz val="10"/>
        <rFont val="Calibri"/>
        <family val="2"/>
      </rPr>
      <t>: banks growing faster than 12% per year have to maintain a CAR higher than 12% plus 150% of credit growth above 12%. [the measure is actually more slightly complicated as it takes into account the share of "secondary" funding (SF) sources, calculated as 1 minus the ratio of household deposits with a maturity of at least three months to total liabilitites. The minimum CAR is then 12+1.5*((credit growth rate*SF/73.4)-12). The constant 73.4 was the system-wide SF share at the time.]</t>
    </r>
  </si>
  <si>
    <t>FSR Oct. 2008: 31
http://ec.europa.eu/internal_market/bank/docs/studies/02-2009/crd-hu_en.pdf: 142</t>
  </si>
  <si>
    <t>FSR 2007: 46, 51</t>
  </si>
  <si>
    <r>
      <rPr>
        <b/>
        <sz val="10"/>
        <color indexed="8"/>
        <rFont val="Calibri"/>
        <family val="2"/>
      </rPr>
      <t>basel</t>
    </r>
    <r>
      <rPr>
        <sz val="10"/>
        <color indexed="8"/>
        <rFont val="Calibri"/>
        <family val="2"/>
      </rPr>
      <t>: gradual changeover to Basel II: a total of five banks using the IRB approach to credit risk and having a share in the sector's assets of 48% changed to Basel II in mid-2007, remainder of the sector took this step in Jan. 2008</t>
    </r>
  </si>
  <si>
    <r>
      <rPr>
        <b/>
        <sz val="10"/>
        <color indexed="8"/>
        <rFont val="Calibri"/>
        <family val="2"/>
      </rPr>
      <t>basel</t>
    </r>
    <r>
      <rPr>
        <sz val="10"/>
        <color indexed="8"/>
        <rFont val="Calibri"/>
        <family val="2"/>
      </rPr>
      <t>: option to use the existing framework (i.e. Basel I) up to 31 December 2007, which will probably be taken by a majority of Slovak banks</t>
    </r>
  </si>
  <si>
    <t>http://www.nbs.sk/_img/Documents/BIATEC/BIA11_06/18_23.pdf</t>
  </si>
  <si>
    <t>KNF</t>
  </si>
  <si>
    <t>Komisja Nadzoru Finansowego (Polish Financial Supervision Authority)</t>
  </si>
  <si>
    <t>CB AR 2007: 50
http://ec.europa.eu/internal_market/bank/docs/studies/02-2009/crd-et_en.pdf
FSR 1/2008: 28</t>
  </si>
  <si>
    <t>CR 10/278: 16
FSR Nov. 2009: 18</t>
  </si>
  <si>
    <r>
      <rPr>
        <b/>
        <sz val="10"/>
        <rFont val="Calibri"/>
        <family val="2"/>
      </rPr>
      <t>basel</t>
    </r>
    <r>
      <rPr>
        <sz val="10"/>
        <rFont val="Calibri"/>
        <family val="2"/>
      </rPr>
      <t xml:space="preserve">: introduction of the new European capital framework, Basel II, which entered into force on 1 Jan. 2008 (except capital requirements for markets risks which have been in force since the beginning of 2007)
</t>
    </r>
    <r>
      <rPr>
        <b/>
        <sz val="10"/>
        <rFont val="Calibri"/>
        <family val="2"/>
      </rPr>
      <t>rwmol_threshold</t>
    </r>
    <r>
      <rPr>
        <sz val="10"/>
        <rFont val="Calibri"/>
        <family val="2"/>
      </rPr>
      <t>: under Basel II risks weights for mortgage loans are 35% only if the LTV is below 60%, otherwise risk weights are 100%</t>
    </r>
  </si>
  <si>
    <r>
      <t>dpfc</t>
    </r>
    <r>
      <rPr>
        <sz val="10"/>
        <color indexed="8"/>
        <rFont val="Calibri"/>
        <family val="2"/>
      </rPr>
      <t xml:space="preserve">: regulation 4/2008 amends regulation 5/2002 sets higher provisioning rate for loans to unhedged FX borrowers
</t>
    </r>
    <r>
      <rPr>
        <b/>
        <sz val="10"/>
        <color indexed="8"/>
        <rFont val="Calibri"/>
        <family val="2"/>
      </rPr>
      <t>rwmol_threshold</t>
    </r>
    <r>
      <rPr>
        <sz val="10"/>
        <color indexed="8"/>
        <rFont val="Calibri"/>
        <family val="2"/>
      </rPr>
      <t xml:space="preserve">: with the adoption of Basel II risk weights on mortgages are made contingent on the LTV ratio: for an LTV up to 75% the risk weight is 35%, otherwise it is 100%
</t>
    </r>
    <r>
      <rPr>
        <b/>
        <sz val="10"/>
        <color indexed="8"/>
        <rFont val="Calibri"/>
        <family val="2"/>
      </rPr>
      <t>basel</t>
    </r>
    <r>
      <rPr>
        <sz val="10"/>
        <color indexed="8"/>
        <rFont val="Calibri"/>
        <family val="2"/>
      </rPr>
      <t>: full enforcement of Basel II regulatory framework started with 1 Jan. 2008</t>
    </r>
  </si>
  <si>
    <r>
      <t>cap</t>
    </r>
    <r>
      <rPr>
        <sz val="10"/>
        <rFont val="Calibri"/>
        <family val="2"/>
      </rPr>
      <t xml:space="preserve">: in terms of a bank’s “interim results” (profit pending audited confirmation and current period net earnings), it was stated that, subject to fulfilment of certain conditions specified in the Act, these could be included in additional items of core capital
</t>
    </r>
    <r>
      <rPr>
        <b/>
        <sz val="10"/>
        <rFont val="Calibri"/>
        <family val="2"/>
      </rPr>
      <t>rwmol_threshold</t>
    </r>
    <r>
      <rPr>
        <sz val="10"/>
        <rFont val="Calibri"/>
        <family val="2"/>
      </rPr>
      <t>: effective 1 Jan. 2005, the Commission for Banking Supervision (CBS) increased the risk weight on housing loans with LTV ratios exceeding 50% to 100% (from 50% previously, which had been consistent with prevalent international practice); the weight remains at 50% for loans with LTV ratios below 50%</t>
    </r>
  </si>
  <si>
    <r>
      <rPr>
        <b/>
        <sz val="10"/>
        <rFont val="Arial"/>
        <family val="2"/>
      </rPr>
      <t>rwmol_threshold</t>
    </r>
    <r>
      <rPr>
        <sz val="10"/>
        <rFont val="Arial"/>
        <family val="2"/>
      </rPr>
      <t>: mortage loans should not exceed 70% of the market value of the mortgaged property, otherwise they receive a 100% risk-weight</t>
    </r>
  </si>
  <si>
    <r>
      <rPr>
        <b/>
        <sz val="10"/>
        <rFont val="Calibri"/>
        <family val="2"/>
      </rPr>
      <t>rrbase</t>
    </r>
    <r>
      <rPr>
        <sz val="10"/>
        <rFont val="Calibri"/>
        <family val="2"/>
      </rPr>
      <t xml:space="preserve">: The Council of the Bank of Latvia approved Regulation No. 15 "Minimum Reserve Ratio", lowering the reserve ratio by 1.0 percentage point, to 7%, for the amounts received under the following categories on the liabilities side: deposits with an agreed maturity of over two years, deposits redeemable at a period of notice of over two years and non-callable (without the right to be redeemed prior to maturity) debt securities issued by a bank with an original maturity of over two years (in effect as of 24 Feb. 2008)
</t>
    </r>
    <r>
      <rPr>
        <b/>
        <sz val="10"/>
        <rFont val="Calibri"/>
        <family val="2"/>
      </rPr>
      <t>rwmol_threshold</t>
    </r>
    <r>
      <rPr>
        <sz val="10"/>
        <rFont val="Calibri"/>
        <family val="2"/>
      </rPr>
      <t xml:space="preserve">: risk weight of mortgages with LTV above 70% is 100% (instead of 35%)
</t>
    </r>
    <r>
      <rPr>
        <b/>
        <sz val="10"/>
        <rFont val="Calibri"/>
        <family val="2"/>
      </rPr>
      <t>basel</t>
    </r>
    <r>
      <rPr>
        <sz val="10"/>
        <rFont val="Calibri"/>
        <family val="2"/>
      </rPr>
      <t>: Basel II implemented from May 2007, but use of Basel I still permitted until 31 Dec. 2007 (banks appear to have preferred this option==&gt; effective implementation is 1 Jan. 2008)</t>
    </r>
  </si>
  <si>
    <r>
      <rPr>
        <b/>
        <sz val="10"/>
        <color indexed="8"/>
        <rFont val="Calibri"/>
        <family val="2"/>
      </rPr>
      <t>basel</t>
    </r>
    <r>
      <rPr>
        <sz val="10"/>
        <color indexed="8"/>
        <rFont val="Calibri"/>
        <family val="2"/>
      </rPr>
      <t xml:space="preserve">: Basel II is implemented
</t>
    </r>
    <r>
      <rPr>
        <b/>
        <sz val="10"/>
        <color indexed="8"/>
        <rFont val="Calibri"/>
        <family val="2"/>
      </rPr>
      <t>rwmol_threshold</t>
    </r>
    <r>
      <rPr>
        <sz val="10"/>
        <color indexed="8"/>
        <rFont val="Calibri"/>
        <family val="2"/>
      </rPr>
      <t>: risk weight is 35% only if the LTV is below 70%, otherwise risk weight is 100%</t>
    </r>
  </si>
  <si>
    <r>
      <t>cap</t>
    </r>
    <r>
      <rPr>
        <sz val="10"/>
        <rFont val="Calibri"/>
        <family val="2"/>
      </rPr>
      <t xml:space="preserve">: regulatory minimum capital adequacy ratios (CARs) must be satisfied while excluding current profits from the capital base (in force since 1 July 2005)
</t>
    </r>
    <r>
      <rPr>
        <b/>
        <sz val="10"/>
        <rFont val="Calibri"/>
        <family val="2"/>
      </rPr>
      <t>rwmol_threshold</t>
    </r>
    <r>
      <rPr>
        <sz val="10"/>
        <rFont val="Calibri"/>
        <family val="2"/>
      </rPr>
      <t>: amendments to Regulation 8 were introduced: mortgage credits are treated with 50% risk weight only if the amount of credit is less than 70% of the value of collateral (70% LTV ratio), otherwise the risk-weight is 100% (Ordinance No. 8 amended on Dec. 17, 2004 but application from July 1, 2005)</t>
    </r>
  </si>
  <si>
    <r>
      <t xml:space="preserve">cc: </t>
    </r>
    <r>
      <rPr>
        <sz val="10"/>
        <rFont val="Calibri"/>
        <family val="2"/>
      </rPr>
      <t xml:space="preserve">end of credit limits
</t>
    </r>
    <r>
      <rPr>
        <b/>
        <sz val="10"/>
        <rFont val="Calibri"/>
        <family val="2"/>
      </rPr>
      <t>basel</t>
    </r>
    <r>
      <rPr>
        <sz val="10"/>
        <rFont val="Calibri"/>
        <family val="2"/>
      </rPr>
      <t>: the implementation of a legal framework comprising the latest European directives introducing Basel II requirements (the International Convergence of Capital Measurement and Capital Standards: a Revised Framework) continued in 2007; the Law on Credit Institutions came into force on 1 Jan. 2007 as Bulgaria acceded to the European Union, introducing compliance between Bulgarian legislation and European directives on credit institutions.</t>
    </r>
  </si>
  <si>
    <r>
      <t>cap</t>
    </r>
    <r>
      <rPr>
        <sz val="10"/>
        <color indexed="8"/>
        <rFont val="Calibri"/>
        <family val="2"/>
      </rPr>
      <t xml:space="preserve">: the requirement to hold a general shareholders’ assembly for the recognition of current profit or profit from the previous year as a capital base element is dropped.
</t>
    </r>
    <r>
      <rPr>
        <b/>
        <sz val="10"/>
        <color indexed="8"/>
        <rFont val="Calibri"/>
        <family val="2"/>
      </rPr>
      <t>rwmol, rwmolfc, rwmol_threshold, rwcons, rwconsfc</t>
    </r>
    <r>
      <rPr>
        <sz val="10"/>
        <color indexed="8"/>
        <rFont val="Calibri"/>
        <family val="2"/>
      </rPr>
      <t>: for banks using the standardized approach to credit risk, the risk-weight for retail exposures is reduced from 100 to 75%, and the risk-weight for mortgage exposures is reduced from 50 to 35% (ltv from 50 to 70%); however 100% risk weight remains in place if above the threshold (Ordinance no. 8, Dec. 2006 version)</t>
    </r>
  </si>
  <si>
    <r>
      <t>rr, rrfc</t>
    </r>
    <r>
      <rPr>
        <sz val="10"/>
        <rFont val="Calibri"/>
        <family val="2"/>
      </rPr>
      <t xml:space="preserve">: reserve requirement rate was cut from 14% to 13%
</t>
    </r>
    <r>
      <rPr>
        <b/>
        <sz val="10"/>
        <rFont val="Calibri"/>
        <family val="2"/>
      </rPr>
      <t>rwmol, rwmolfc, rwmol_threshold, rwcons, rwconsfc, rwcorpfc, mincap</t>
    </r>
    <r>
      <rPr>
        <sz val="10"/>
        <rFont val="Calibri"/>
        <family val="2"/>
      </rPr>
      <t xml:space="preserve">: with the adoption of Basel II the very high risk weights were dropped but min CAR was increased to 12% from 10% to compensate; from now on risk weights on mortgages are contingent on the LTV ratio: for an LTV up to 75% the risk weight is 35%, otherwise it is 100%
</t>
    </r>
    <r>
      <rPr>
        <b/>
        <sz val="10"/>
        <rFont val="Calibri"/>
        <family val="2"/>
      </rPr>
      <t>cgrcap</t>
    </r>
    <r>
      <rPr>
        <sz val="10"/>
        <rFont val="Calibri"/>
        <family val="2"/>
      </rPr>
      <t xml:space="preserve">: measure is dropped 
</t>
    </r>
    <r>
      <rPr>
        <b/>
        <sz val="10"/>
        <rFont val="Calibri"/>
        <family val="2"/>
      </rPr>
      <t>dp</t>
    </r>
    <r>
      <rPr>
        <sz val="10"/>
        <rFont val="Calibri"/>
        <family val="2"/>
      </rPr>
      <t>: exclusion of available for sale assets and some off-balance sheet items from the classification (-0.5)</t>
    </r>
  </si>
  <si>
    <r>
      <t>rwmol, rwmolfc</t>
    </r>
    <r>
      <rPr>
        <sz val="10"/>
        <rFont val="Calibri"/>
        <family val="2"/>
      </rPr>
      <t xml:space="preserve">: raise in risk weight on housing loans in capital adequacy calculation to 100% (previously: 50%) </t>
    </r>
  </si>
  <si>
    <r>
      <t>rwmol, rwmolfc, rwmol_threshold</t>
    </r>
    <r>
      <rPr>
        <sz val="10"/>
        <color indexed="8"/>
        <rFont val="Calibri"/>
        <family val="2"/>
      </rPr>
      <t xml:space="preserve">: instead of the 35% risk weighting on housing loans laid down by Basel II, in 2008 the credit institutions operating in Estonia have to implement a 60% risk weighting; however, this only applies if the LTV is below 70%, otherwise it is 100%
</t>
    </r>
    <r>
      <rPr>
        <b/>
        <sz val="10"/>
        <color indexed="8"/>
        <rFont val="Calibri"/>
        <family val="2"/>
      </rPr>
      <t>basel</t>
    </r>
    <r>
      <rPr>
        <sz val="10"/>
        <color indexed="8"/>
        <rFont val="Calibri"/>
        <family val="2"/>
      </rPr>
      <t>: implementation of Basel II</t>
    </r>
    <r>
      <rPr>
        <b/>
        <sz val="10"/>
        <color indexed="8"/>
        <rFont val="Calibri"/>
        <family val="2"/>
      </rPr>
      <t/>
    </r>
  </si>
  <si>
    <r>
      <rPr>
        <b/>
        <sz val="10"/>
        <rFont val="Arial"/>
        <family val="2"/>
      </rPr>
      <t>basel</t>
    </r>
    <r>
      <rPr>
        <sz val="10"/>
        <rFont val="Arial"/>
        <family val="2"/>
      </rPr>
      <t xml:space="preserve">: In March 2007, the Commission for Banking Supervision adopted a set of resolutions which, together with the earlier amendment to the Banking Law Act, lead to the full transposition into Polish legislation of the provisions of directives 2006/48/EC and 2006/49/EC (jointly referred to as the CRD), which implement on the EU ground the so-called New Capital Accord (or Basel II). The resolutions entered into force as of 1 April 2007, but until 2007, for the purposes of calculating the capital adequacy banks could adopt an approach based on the previous regulations in respect of part or all of the assets portfolio. Only 5 commercial banks used the possibility to apply the new regulations (their share in sector assets only amounted to 1.2%). ==&gt; de facto implementation of CRD/ Basel II for 99% of banking system is 1 January 2008
</t>
    </r>
    <r>
      <rPr>
        <b/>
        <sz val="10"/>
        <rFont val="Arial"/>
        <family val="2"/>
      </rPr>
      <t>rwmolfc</t>
    </r>
    <r>
      <rPr>
        <sz val="10"/>
        <rFont val="Arial"/>
        <family val="2"/>
      </rPr>
      <t>: CBS Resolution 1/2007 (in force since 1 April 2007) concerning, among others, the principles for establishing capital requirements against individual types of risk stipulates that exposures collateralised with property are assigned the 100% risk weight. Exceptions are retail exposures concerning property which is or will be inhabited or allocated for lease by the owner. Then, a bank may assign them the 35% risk weight, unless the amount of the capital instalment or interest instalment depends on the changes in the exchange rate of a currency other than the currency in which the borrower receives income. In such cases, the 75% risk weight is assigned. As a consequence, a majority of mortgage loans have been covered by the 75% risk weight and are included under the higher capital requirements than in the case of loans in PLN. The abovementioned regulation entered into force on 1 April 2007, and by the end of 2007 banks could select the provisions to be applied (i.e. they could apply previous solutions) and almost all banks took advantage of this possibility. Therefore it was not until 1 Jan. 2008 that the banking sector was fully bound by regulations of the CBS of 13 March 2007</t>
    </r>
  </si>
  <si>
    <r>
      <rPr>
        <b/>
        <sz val="10"/>
        <rFont val="Calibri"/>
        <family val="2"/>
      </rPr>
      <t>rwmolfc, rwconsfc</t>
    </r>
    <r>
      <rPr>
        <sz val="10"/>
        <rFont val="Calibri"/>
        <family val="2"/>
      </rPr>
      <t>: increase in risk weights to unhedged borrowers: 150% for consumer and 100% for mortga</t>
    </r>
    <r>
      <rPr>
        <sz val="10"/>
        <rFont val="Arial"/>
        <family val="2"/>
      </rPr>
      <t xml:space="preserve">ge loans
</t>
    </r>
    <r>
      <rPr>
        <b/>
        <sz val="10"/>
        <rFont val="Arial"/>
        <family val="2"/>
      </rPr>
      <t>fcsc</t>
    </r>
    <r>
      <rPr>
        <sz val="10"/>
        <rFont val="Arial"/>
        <family val="2"/>
      </rPr>
      <t>: fc lo</t>
    </r>
    <r>
      <rPr>
        <sz val="10"/>
        <color indexed="8"/>
        <rFont val="Calibri"/>
        <family val="2"/>
      </rPr>
      <t>ans to unhedged borrowers are limited to 400% of regulatory capital</t>
    </r>
  </si>
  <si>
    <r>
      <t>rwmol_threshold</t>
    </r>
    <r>
      <rPr>
        <sz val="10"/>
        <color indexed="8"/>
        <rFont val="Calibri"/>
        <family val="2"/>
      </rPr>
      <t>: the risk weighting for mortgage loans used in the calculation of the capital adequacy ratio is effectively raised, by lowering the loan-to-value ratio from 70 to 50%, from April 1, 2006</t>
    </r>
  </si>
  <si>
    <r>
      <t>gp</t>
    </r>
    <r>
      <rPr>
        <sz val="10"/>
        <rFont val="Calibri"/>
        <family val="2"/>
      </rPr>
      <t xml:space="preserve">: general provisions required if credit growth is larger than 15% 
</t>
    </r>
    <r>
      <rPr>
        <b/>
        <sz val="10"/>
        <rFont val="Calibri"/>
        <family val="2"/>
      </rPr>
      <t>rwmolfc, rwconsfc</t>
    </r>
    <r>
      <rPr>
        <sz val="10"/>
        <rFont val="Calibri"/>
        <family val="2"/>
      </rPr>
      <t>: risks weights changed: 5</t>
    </r>
    <r>
      <rPr>
        <sz val="10"/>
        <color indexed="8"/>
        <rFont val="Calibri"/>
        <family val="2"/>
      </rPr>
      <t>0 for dinar mortgage, 75 for fx-mortgage, 125 for fx-cons; [remark: amendment 63/08 confirms change to dpfc through amendment 35'08 in 2008Q2]</t>
    </r>
  </si>
  <si>
    <t>KE</t>
  </si>
  <si>
    <t>Kroon &amp; Economy (Estonia)</t>
  </si>
  <si>
    <t>FSR 2008: 49</t>
  </si>
  <si>
    <t>FSR 2007: 55</t>
  </si>
  <si>
    <t>FSR 2008: 27 (fn 17)
FSR 2008: 33 (fn 25)
FSR 2007: 21 (fn 8)
CB AR 2007: 33 (fn)</t>
  </si>
  <si>
    <t>CB AR 2004: 9
TG: Appendix 3</t>
  </si>
  <si>
    <t>CB AR 2010: 45, 76f
TG 2010 WP
CNB source (M. Brkic)
http://www.hnb.hr/propisi/odluke-nadzor-kontrola/odluke-zoki-srpanj-2009/eng/e-odluka-o-adekvatnosti-jamstvenoga-kapitala-ki.pdf (Article 73)
CB AR 2010: 8</t>
  </si>
  <si>
    <r>
      <t>rwmol, rwmolfc</t>
    </r>
    <r>
      <rPr>
        <sz val="10"/>
        <rFont val="Calibri"/>
        <family val="2"/>
      </rPr>
      <t>: Basel II framework mandates that housing loans carry a risk weighting of 35%; when it acceded to Basel, Eesti Pank established a two-year transition period for lowering the risk weighting applicable to housing loans, forcing banks to hold significantly more capital than the level required in the European Union; the risk weighting requirements for housing loans dropped to 35% in 2009, which puts additional resources at the disposal of banks in the recession climate</t>
    </r>
  </si>
  <si>
    <t>Date: September 2014</t>
  </si>
  <si>
    <t>index that changes by 0.5 for other tightening/easing measures on regulation of non-bank credit institutions</t>
  </si>
  <si>
    <t>index with a change of 0.5 for measures taken to impede fc-lending and a change of 3 - ltvfc - dtifcd - dpfc - rwfc - hhscfc for prohibiting fc-lending or fc-mortgage lending [if fc&gt;0]</t>
  </si>
  <si>
    <t>Other quantitative limits on fc-lending as a share of total lending</t>
  </si>
  <si>
    <t xml:space="preserve">OTHER BANK REGULATORY MEASURES </t>
  </si>
  <si>
    <t>index with a change of 0.5 for tightening/easing the dti ratio for loans in fc relative to the dti-ratio for loans in lc</t>
  </si>
  <si>
    <t>(1 - (maximum DTI / 60)) * 4
[default=60]</t>
  </si>
  <si>
    <t>Debt-service-to-income ceiling</t>
  </si>
  <si>
    <t>index with a change of 0.5 for tightening/easing the ltv ratio for loans in fc relative to the ltv-ratio for loans in lc</t>
  </si>
  <si>
    <t>(100 - maximum LTV) / 20 
[default=100]</t>
  </si>
  <si>
    <t>Loan-to-value ceiling</t>
  </si>
  <si>
    <t xml:space="preserve">ltv </t>
  </si>
  <si>
    <t>ELIGIBILITY MEASURES</t>
  </si>
  <si>
    <t>measure description</t>
  </si>
  <si>
    <t>index that changes by +/-0.5 for other tightening/easing regulatory measures on non-bank credit institutions</t>
  </si>
  <si>
    <t>Regulatory measures on non-bank credit institutions</t>
  </si>
  <si>
    <t>NON_BANK REGULATORY POLICY MEASURES</t>
  </si>
  <si>
    <t>cc</t>
  </si>
  <si>
    <t>(10/annual threshold) * (penalty rate/100)</t>
  </si>
  <si>
    <t>Credit growth reserve (banks need to hold low-yield CB bills if their credit growth is above a threshold)</t>
  </si>
  <si>
    <t>cgr</t>
  </si>
  <si>
    <t>(srr rate/10) / 8</t>
  </si>
  <si>
    <t>special reserve requirements on funds raised by domestic bond issuance to nonresidents  (in percent)</t>
  </si>
  <si>
    <t>Special reserve requirements</t>
  </si>
  <si>
    <t>index with a change of +/-0.5 for tightening/easing the dti ratio for loans in fc relative to the dti-ratio for loans in lc</t>
  </si>
  <si>
    <t>Restriction on debt-service-to-income for fc loans relative to lc loans</t>
  </si>
  <si>
    <t>(mrr rate/10) / 2</t>
  </si>
  <si>
    <t>Marginal reserve requirements</t>
  </si>
  <si>
    <t>debt-service-to-income ceiling (in percent)</t>
  </si>
  <si>
    <t>(fclr rate/10) / 4 
+/- 0.5 for change in the base</t>
  </si>
  <si>
    <t>Foreign currency liquidity requirement</t>
  </si>
  <si>
    <t>index with a change of +/-0.5 for tightening/easing the ltv ratio for loans in fc relative to the ltv ratio for loans in lc</t>
  </si>
  <si>
    <t>Restriction on loan-to-value for fc loans relative to lc loans</t>
  </si>
  <si>
    <t>index with a change of 0.5 for a tightening/easing of the regulation</t>
  </si>
  <si>
    <t xml:space="preserve">Liquidity regulation </t>
  </si>
  <si>
    <t>loan to value ceiling (in percent)</t>
  </si>
  <si>
    <t>index with a change of 0.5 for change in reserve base, a change of 0.25 for a change in ratio on any other than demand deposits in domestic and foreign currency (if different from change in ratio for demand deposits)</t>
  </si>
  <si>
    <t>Reserve requirements base</t>
  </si>
  <si>
    <t>cc_penalty1 (penalty rate)
cc_penalty2 (penalty rate)
cc_penalty3 (penalty rate)
cc_threshold1 (threshold)
cc_threshold2 (threshold)
cc_threshold3 (threshold)</t>
  </si>
  <si>
    <t>Marginal reserve requirements on credit growth above a threshold. Penalty rate is a step function with up to three thresholds.</t>
  </si>
  <si>
    <t>minimum reserve requirement ratio on fc demand deposits (in percent)</t>
  </si>
  <si>
    <t>Reserve requirements rate on fc deposits</t>
  </si>
  <si>
    <t>penalty rate (in percent)
annual credit growth threshold (in percent)</t>
  </si>
  <si>
    <t>cgr_penalty (penalty rate)
cgr_threshold (threshold)</t>
  </si>
  <si>
    <t>minimum reserve requirement ratio on lc demand deposits (in percent)</t>
  </si>
  <si>
    <t>Reserve requirements rate on lc deposits</t>
  </si>
  <si>
    <t>LIQUIDITY MEASURES</t>
  </si>
  <si>
    <t>marginal reserve requirements on foreign funding (in percent)</t>
  </si>
  <si>
    <t>ratio of liquid fc assets to fc liabilities (in percent)
index with a change of +/-0.5 for change in base</t>
  </si>
  <si>
    <t>fclr
fclrbase</t>
  </si>
  <si>
    <t>Index with a change of +/-0.5 for a tightening/easing of the regulation</t>
  </si>
  <si>
    <t>index with a change of +/-0.5 for change in reserve base, a change of +/-0.25 for a change in ratio on any other than demand deposits in domestic and foreign currency (if different from change in ratio for demand deposits)</t>
  </si>
  <si>
    <t>Rules for specific provisions</t>
  </si>
  <si>
    <t>Rules for general provisions</t>
  </si>
  <si>
    <t>PROVISIONING MEASURES</t>
  </si>
  <si>
    <t>description</t>
  </si>
  <si>
    <t>index with a change of 0.5 for tightening/easing fc-loan loss provisioning or fc-loan classification above that for lc-loan classification/provisioning</t>
  </si>
  <si>
    <t>index with a change of +/-0.5 for tightening/easing fc-loan loss provisioning or fc-loan classification above that for lc-loan classification/provisioning</t>
  </si>
  <si>
    <t>Rules for specific provisions on fc loans (when different from those on lc loans)</t>
  </si>
  <si>
    <t>index with a change of 0.5 for tightening/easing loan loss provisioning or loan classification</t>
  </si>
  <si>
    <t>index with a change of +/-0.5 for tightening/easing loan loss provisioning or loan classification regardless of the currency of the loan</t>
  </si>
  <si>
    <t>index with a change of 0.5 for tightening/easing general provisioning rules (index=0 if measure is dropped)</t>
  </si>
  <si>
    <t>index with a change of +/-0.5 for tightening/easing general provisioning rules (index=0 if measure is dropped)</t>
  </si>
  <si>
    <t>(10/annual threshold) * (risk weight-100) / 50</t>
  </si>
  <si>
    <t>Risk weights on loans above a threshold related to credit growth</t>
  </si>
  <si>
    <t>rwcc</t>
  </si>
  <si>
    <t>Risk weights on fc corporate loans</t>
  </si>
  <si>
    <t>annual threshold (in percent)
risk-weight for "excess" loans (in percent)</t>
  </si>
  <si>
    <t>rwcc_threshold (threshold)
rwcc_rw (risk weight)</t>
  </si>
  <si>
    <t>[Not included in regressions]</t>
  </si>
  <si>
    <t>risk weight on fc corporate loans</t>
  </si>
  <si>
    <t>risk weight on corporate loans</t>
  </si>
  <si>
    <t>Risk weights on corporate loans</t>
  </si>
  <si>
    <t>(rw consumer loans in fc - rw for consumer loans in lc) / 50</t>
  </si>
  <si>
    <t>risk-weight on consumer loans in fc
(in percent)</t>
  </si>
  <si>
    <t>Risk weights on fc consumer loans</t>
  </si>
  <si>
    <t xml:space="preserve">(rw consumer loans - basel risk weights for consumer loans) / 25 </t>
  </si>
  <si>
    <t>risk-weight on consumer loans in lc
(in percent)</t>
  </si>
  <si>
    <t>Risk weights on lc consumer loans</t>
  </si>
  <si>
    <t>risk-weight on mortgage loans in fc 
(in percent)</t>
  </si>
  <si>
    <t>Risk weight on fc mortgage loans</t>
  </si>
  <si>
    <t xml:space="preserve">rwmol </t>
  </si>
  <si>
    <t>Risk weights on lc mortgage loans</t>
  </si>
  <si>
    <t>RISK WEIGHTS MEASURES</t>
  </si>
  <si>
    <t>dummy=(Basel II in place)</t>
  </si>
  <si>
    <t>3/ratio</t>
  </si>
  <si>
    <t>maximum ratio of fc loans to own funds</t>
  </si>
  <si>
    <t>Maximum ratio of fc loans to own funds</t>
  </si>
  <si>
    <t>index with a change of 1 for implementing/abandoning the measure and increase/decrease of the maximum ratio, change of 0.5 for a change in penalties and for changes in the base</t>
  </si>
  <si>
    <t>index with a change of +/-1 for implementing/abandoning the measure and increase/decrease of the maximum ratio, change of +/-0.5 for a change in penalties and for changes in the base</t>
  </si>
  <si>
    <t>Maximum ratio of household loans to share capital</t>
  </si>
  <si>
    <t>(10/annual threshold) * [minimum capital-mincap+((penalty rate-100)/100)]</t>
  </si>
  <si>
    <t>annual credit growth threshold (in percent)
minimum CAR (in percent)
penalty rate (in percent)</t>
  </si>
  <si>
    <t>cgrcap_threshold (threshold)
cgrcap_min (minimum CAR)
cgrcap_penalty (penalty)</t>
  </si>
  <si>
    <t>Minimum required capital adequacy ratio as a function of credit growth (if above a threshold)</t>
  </si>
  <si>
    <t>cgrcap</t>
  </si>
  <si>
    <t>index with a change of 1 for tightening/easing the capital base calculation</t>
  </si>
  <si>
    <t>index with a change of +/-1 for tightening/easing the regulatory capital base calculation</t>
  </si>
  <si>
    <t>Regulatory capital eligibility</t>
  </si>
  <si>
    <t>capital adequacy ratio below which restrictions are imposed (in percent)</t>
  </si>
  <si>
    <t>tgtmincap</t>
  </si>
  <si>
    <t>(Target) capital adequacy ratio below which restrictions are imposed</t>
  </si>
  <si>
    <t>minimum capital adequacy ratio</t>
  </si>
  <si>
    <t>minimum required capital adequacy ratio (in percent)</t>
  </si>
  <si>
    <t>Minimum required capital adequacy ratio</t>
  </si>
  <si>
    <t>CAPITAL MEASURES (EXCEPT RISK_WEIGHTS)</t>
  </si>
  <si>
    <t>series contents</t>
  </si>
  <si>
    <t>associated series name(s)</t>
  </si>
  <si>
    <t>name of prudential measure</t>
  </si>
  <si>
    <r>
      <t>other</t>
    </r>
    <r>
      <rPr>
        <sz val="10"/>
        <rFont val="Calibri"/>
        <family val="2"/>
      </rPr>
      <t>: Regulation No. 25 “On risk management in the activity of non-bank financial institutions”, specifying minimum capital adequacy and provisioning standards, was passed (effective June 2010)</t>
    </r>
  </si>
  <si>
    <r>
      <t>dp</t>
    </r>
    <r>
      <rPr>
        <sz val="10"/>
        <rFont val="Calibri"/>
        <family val="2"/>
      </rPr>
      <t xml:space="preserve">: the loan classification and provisioning rules are loosened by increasing the number of days within each classification category. Loan restructuring through maturity extensions up to two years does not lead to reclassification.
</t>
    </r>
    <r>
      <rPr>
        <b/>
        <sz val="10"/>
        <rFont val="Calibri"/>
        <family val="2"/>
      </rPr>
      <t>rrbase</t>
    </r>
    <r>
      <rPr>
        <sz val="10"/>
        <rFont val="Calibri"/>
        <family val="2"/>
      </rPr>
      <t>: reducing the minimum required reserves on funds attracted by banks from abroad from 10% to 5%(-0.25) and removing the minimum reserve requirements on funds attracted from state and local government budgets (-0.5) as of 1 Jan. 2009</t>
    </r>
    <r>
      <rPr>
        <b/>
        <sz val="10"/>
        <color indexed="17"/>
        <rFont val="Calibri"/>
        <family val="2"/>
      </rPr>
      <t/>
    </r>
  </si>
  <si>
    <t>CB AR 2009: 35, 45</t>
  </si>
  <si>
    <r>
      <rPr>
        <b/>
        <sz val="10"/>
        <rFont val="Calibri"/>
        <family val="2"/>
      </rPr>
      <t xml:space="preserve">rr: </t>
    </r>
    <r>
      <rPr>
        <sz val="10"/>
        <rFont val="Calibri"/>
        <family val="2"/>
      </rPr>
      <t>reserve requirements reduced from 11 to 7% on Feb. 1, 2001</t>
    </r>
    <r>
      <rPr>
        <b/>
        <sz val="10"/>
        <color indexed="17"/>
        <rFont val="Calibri"/>
        <family val="2"/>
      </rPr>
      <t/>
    </r>
  </si>
  <si>
    <r>
      <t>other</t>
    </r>
    <r>
      <rPr>
        <sz val="10"/>
        <rFont val="Calibri"/>
        <family val="2"/>
      </rPr>
      <t xml:space="preserve">: in its Decree dated 10 June 2010 the government declared a ban until Dec 2010 on forclosures
</t>
    </r>
    <r>
      <rPr>
        <b/>
        <sz val="10"/>
        <rFont val="Calibri"/>
        <family val="2"/>
      </rPr>
      <t>dtif</t>
    </r>
    <r>
      <rPr>
        <sz val="10"/>
        <rFont val="Calibri"/>
        <family val="2"/>
      </rPr>
      <t>c: the regulation requires banks to set up creditworthiness limits for individual loan applicants based on proportion to monthly income. The limit for euro-denominated loans is 80% of the creditworthiness limits of HUF-denominated loans (for loans extended in other foreign currencies the limit is 60% of the HUF limit)</t>
    </r>
  </si>
  <si>
    <t>FSR Nov 2010: 42
FSR Apr. 2010: 40-41</t>
  </si>
  <si>
    <r>
      <t>basel:</t>
    </r>
    <r>
      <rPr>
        <sz val="10"/>
        <rFont val="Calibri"/>
        <family val="2"/>
      </rPr>
      <t xml:space="preserve"> Basel II implemented from May 2007
</t>
    </r>
    <r>
      <rPr>
        <b/>
        <sz val="10"/>
        <color indexed="17"/>
        <rFont val="Calibri"/>
        <family val="2"/>
      </rPr>
      <t/>
    </r>
  </si>
  <si>
    <r>
      <t>rrfc</t>
    </r>
    <r>
      <rPr>
        <sz val="10"/>
        <rFont val="Calibri"/>
        <family val="2"/>
      </rPr>
      <t xml:space="preserve">: RR on FX liabilities first from 30 to 35% and then to 40%
</t>
    </r>
    <r>
      <rPr>
        <b/>
        <sz val="10"/>
        <rFont val="Calibri"/>
        <family val="2"/>
      </rPr>
      <t>other</t>
    </r>
    <r>
      <rPr>
        <sz val="10"/>
        <rFont val="Calibri"/>
        <family val="2"/>
      </rPr>
      <t>: non-bank credit institutions (leasing, financial credit, etc…) enter into the regulatory perimeter (effective Feb. 2006)</t>
    </r>
  </si>
  <si>
    <t>CB AR 2006: 14, 32
EOR: 224f
EOR: 221
Ordinance 28/2006</t>
  </si>
  <si>
    <r>
      <t>rr</t>
    </r>
    <r>
      <rPr>
        <sz val="10"/>
        <rFont val="Calibri"/>
        <family val="2"/>
      </rPr>
      <t>: increase in reserve requirements from 16 to 20% (first time in 6.5 years)</t>
    </r>
  </si>
  <si>
    <r>
      <rPr>
        <b/>
        <sz val="10"/>
        <rFont val="Arial"/>
        <family val="2"/>
      </rPr>
      <t>other</t>
    </r>
    <r>
      <rPr>
        <sz val="10"/>
        <rFont val="Arial"/>
        <family val="2"/>
      </rPr>
      <t>:  Constraints on household loans now also apply to these institutions (effective October 2006)</t>
    </r>
  </si>
  <si>
    <r>
      <t>mincap</t>
    </r>
    <r>
      <rPr>
        <sz val="10"/>
        <rFont val="Calibri"/>
        <family val="2"/>
      </rPr>
      <t xml:space="preserve">: following EU entry, minimum capital requirements drops from 12 to 8%
</t>
    </r>
    <r>
      <rPr>
        <b/>
        <sz val="10"/>
        <rFont val="Calibri"/>
        <family val="2"/>
      </rPr>
      <t>dti</t>
    </r>
    <r>
      <rPr>
        <sz val="10"/>
        <rFont val="Calibri"/>
        <family val="2"/>
      </rPr>
      <t xml:space="preserve">: regulation 3/2007: eligibility criteria are now defined by banks' internal models, effective Mar. 14th
</t>
    </r>
    <r>
      <rPr>
        <b/>
        <sz val="10"/>
        <rFont val="Calibri"/>
        <family val="2"/>
      </rPr>
      <t>ltv</t>
    </r>
    <r>
      <rPr>
        <sz val="10"/>
        <rFont val="Calibri"/>
        <family val="2"/>
      </rPr>
      <t xml:space="preserve">: LTV limit was abandoned
</t>
    </r>
    <r>
      <rPr>
        <b/>
        <sz val="10"/>
        <rFont val="Calibri"/>
        <family val="2"/>
      </rPr>
      <t>fcsc</t>
    </r>
    <r>
      <rPr>
        <sz val="10"/>
        <rFont val="Calibri"/>
        <family val="2"/>
      </rPr>
      <t>: exposure limits out when Romania enters EU (repeal of Regulation 11/2005)</t>
    </r>
  </si>
  <si>
    <r>
      <t>cap</t>
    </r>
    <r>
      <rPr>
        <sz val="10"/>
        <rFont val="Calibri"/>
        <family val="2"/>
      </rPr>
      <t xml:space="preserve">: regulation 10/8/15.08.2008: current year profits are excluded from regulatory capital
</t>
    </r>
    <r>
      <rPr>
        <b/>
        <sz val="10"/>
        <rFont val="Calibri"/>
        <family val="2"/>
      </rPr>
      <t>dtifc</t>
    </r>
    <r>
      <rPr>
        <sz val="10"/>
        <rFont val="Calibri"/>
        <family val="2"/>
      </rPr>
      <t xml:space="preserve">: banks have to consider the interest and exchange rate risk in setting the indebtedness ceiling (set on a case by case basis by using internal risk models)
</t>
    </r>
    <r>
      <rPr>
        <b/>
        <sz val="10"/>
        <rFont val="Calibri"/>
        <family val="2"/>
      </rPr>
      <t>other</t>
    </r>
    <r>
      <rPr>
        <sz val="10"/>
        <rFont val="Calibri"/>
        <family val="2"/>
      </rPr>
      <t>: NBR Norms No. 9/2008 on amending NBR Norms No. 16/2006 on own funds of non-bank financial institutions, which eliminated the possibility that non-bank financial institutions entered into the Special Register should include interim profit in the calculation of own funds</t>
    </r>
  </si>
  <si>
    <t>FSR 2009: 26
EBCI 2011: 32
CB AR 2008: 56
see email</t>
  </si>
  <si>
    <r>
      <t>rr</t>
    </r>
    <r>
      <rPr>
        <sz val="10"/>
        <rFont val="Calibri"/>
        <family val="2"/>
      </rPr>
      <t>: RR on domestic currency liabilities reduced from 20 to 18%</t>
    </r>
  </si>
  <si>
    <r>
      <t>dtifc</t>
    </r>
    <r>
      <rPr>
        <sz val="10"/>
        <rFont val="Calibri"/>
        <family val="2"/>
      </rPr>
      <t xml:space="preserve">: regulation 2/2009 amend regulation 3/2007. Removal of requirement to take into calculation interest rate risk and currency risk when setting the indebtedness ratio for clients taking loans backed by mortgage on the home or the land within city limits
</t>
    </r>
    <r>
      <rPr>
        <b/>
        <sz val="10"/>
        <rFont val="Calibri"/>
        <family val="2"/>
      </rPr>
      <t>mincap</t>
    </r>
    <r>
      <rPr>
        <sz val="10"/>
        <rFont val="Calibri"/>
        <family val="2"/>
      </rPr>
      <t>: the minimum CAR is set at 10% as long as the multilateral financing arrangement with the EU, the IMF and other IFIs is in place</t>
    </r>
  </si>
  <si>
    <r>
      <t>dp</t>
    </r>
    <r>
      <rPr>
        <sz val="10"/>
        <rFont val="Calibri"/>
        <family val="2"/>
      </rPr>
      <t xml:space="preserve">: regulation 3/2009 amends Regulation 5/2002: a fraction of the collateral value (&lt;25%) can be deducted from the value of "loss" (i.e 90+ overdue) exposures to compute provisions (under the old regulation, no deduction was allowed), effective April 1st
</t>
    </r>
    <r>
      <rPr>
        <b/>
        <sz val="10"/>
        <rFont val="Calibri"/>
        <family val="2"/>
      </rPr>
      <t>cap</t>
    </r>
    <r>
      <rPr>
        <sz val="10"/>
        <rFont val="Calibri"/>
        <family val="2"/>
      </rPr>
      <t xml:space="preserve">: regulation 6/3/2009: reversal of August 2008 measure, effective May 14th
</t>
    </r>
    <r>
      <rPr>
        <b/>
        <sz val="10"/>
        <rFont val="Calibri"/>
        <family val="2"/>
      </rPr>
      <t>rrbase:</t>
    </r>
    <r>
      <rPr>
        <sz val="10"/>
        <rFont val="Calibri"/>
        <family val="2"/>
      </rPr>
      <t xml:space="preserve"> RR on FX liabilities with residal maturity&gt;2y reduced from 40 to 0%
</t>
    </r>
    <r>
      <rPr>
        <b/>
        <sz val="10"/>
        <rFont val="Calibri"/>
        <family val="2"/>
      </rPr>
      <t>other</t>
    </r>
    <r>
      <rPr>
        <sz val="10"/>
        <rFont val="Calibri"/>
        <family val="2"/>
      </rPr>
      <t>: introduction of subsidary scheme "First Home" in June</t>
    </r>
  </si>
  <si>
    <t>CB AR 2009: 67
FSR 2009:  33, 48
CB AR 2009: 64, 234
CB AR 2009: 48
http://www.wall-street.ro/articol/English-Version/66475/First-Home-Program-in-other-countries-and-Romania-similarities-and-differences.html</t>
  </si>
  <si>
    <r>
      <t>other</t>
    </r>
    <r>
      <rPr>
        <sz val="10"/>
        <rFont val="Calibri"/>
        <family val="2"/>
      </rPr>
      <t xml:space="preserve">: regulation 20/2009 allows inclusion of interim profits in capital (and reverses Order 9/2008)
</t>
    </r>
    <r>
      <rPr>
        <b/>
        <sz val="10"/>
        <rFont val="Calibri"/>
        <family val="2"/>
      </rPr>
      <t>rrfc</t>
    </r>
    <r>
      <rPr>
        <sz val="10"/>
        <rFont val="Calibri"/>
        <family val="2"/>
      </rPr>
      <t>: RR on FX liabilities (maturity&lt;2y) reduced from 30 to 25%)</t>
    </r>
  </si>
  <si>
    <t>CB AR 2009: 67, 239
CB AR 2009: 37</t>
  </si>
  <si>
    <r>
      <t>other</t>
    </r>
    <r>
      <rPr>
        <sz val="10"/>
        <rFont val="Calibri"/>
        <family val="2"/>
      </rPr>
      <t>: banks began to extend subsidised loans within the Government’s Programme of Measures to Ease Negative Effects of the Global Financial Crisis</t>
    </r>
    <r>
      <rPr>
        <b/>
        <sz val="10"/>
        <color indexed="8"/>
        <rFont val="Calibri"/>
        <family val="2"/>
      </rPr>
      <t/>
    </r>
  </si>
  <si>
    <r>
      <t>other</t>
    </r>
    <r>
      <rPr>
        <sz val="10"/>
        <rFont val="Calibri"/>
        <family val="2"/>
      </rPr>
      <t>: the NBS took over the authority for regulating and supervising the leasing industry (Sept. 2005) and subjected leasing companies to a 10% reserve requirement on foreign borrowing (Feb. 2006)</t>
    </r>
  </si>
  <si>
    <t>rwmol 
rwmol_threshold</t>
  </si>
  <si>
    <t>((((rwmol_threshold/100)*rwmol)+ ((100-rwmol_threshold)/100)*100)) /25</t>
  </si>
  <si>
    <t>(rwmolfc - rwmol) / 50</t>
  </si>
  <si>
    <t>(((rwmol_threshold/100)*(rwmolfc-rwmol))+(((100-rwmol_threshold) /100)*(100-100)))/50</t>
  </si>
  <si>
    <t>operationalization in Vandenbussche, Vogel, Detragiache (2015)</t>
  </si>
  <si>
    <t>risk-weight on mortgage loans in lc (in percent);
ltv-threshold, above which a risk weight of 100% applies;
default ltv-threshold is 100</t>
  </si>
  <si>
    <t>[Poland only]
rwmol_threshold</t>
  </si>
  <si>
    <t>[Poland only]
ltv-threshold above which risk weight of 100% applies</t>
  </si>
  <si>
    <t>penalty rates (in percent)
annual credit growth thresholds (in percent)</t>
  </si>
  <si>
    <t>[(10/lowest threshold) * (lowest penalty rate/100)] + [(10/middle threshold) * (marginal penalty rate above middle threshold/100)]+ [(10/highest threshold) * (marginal penalty rate above highest threshold/100)]</t>
  </si>
  <si>
    <t>(rr+rrfc)/20 if rrfc&gt;0, otherwise rr/10</t>
  </si>
  <si>
    <t>Basel II implementation</t>
  </si>
  <si>
    <r>
      <t>ltv</t>
    </r>
    <r>
      <rPr>
        <sz val="10"/>
        <color indexed="8"/>
        <rFont val="Calibri"/>
        <family val="2"/>
      </rPr>
      <t xml:space="preserve">: introduction of an LTV limit 70% on mortgage loans. The LTV limit of 70% on mortgage loans is not a measure that was introduced in response to high credit growth. It was introduced in 2001 when mortgage loans were introduced in a Act on banks (http://www.nbs.sk/_img/Documents/_Legislativa/_BasicActs/A483_2001.pdf).
"Mortgage loans" were defined in this Act because there were state subsidies on interest rates. And one of the conditions of mortgage loans was maximum LTV of 70%.
As of June 2011, mortgage loans with max LTV 70% that are defined in the Act on banks made up approximately 50% of the outstanding amount of all household housing loans. Most of the banks try to bypass this regulation by providing "other housing loans" with no restriction on LTV. Almost 65% of new housing loans provided in June 2011 were "other housing loans".
Mortgage loans with max LTV 70% made up 25% of new housing loans.
</t>
    </r>
  </si>
  <si>
    <r>
      <t>Citation: please cite Vandenbussche, Vogel and Detragiache (2015), "Macroprudential Policies and Housing Prices - A New Database and Empirical Evidence for Central, Eastern and Southeastern Europe",</t>
    </r>
    <r>
      <rPr>
        <i/>
        <sz val="10"/>
        <rFont val="Calibri"/>
        <family val="2"/>
      </rPr>
      <t xml:space="preserve"> Journal of Money, Credit and Banking</t>
    </r>
  </si>
  <si>
    <r>
      <t>This is an update of the database in Vandenbussche, Vogel and Detragiache (2012), "Macroprudential Policies and Housing Prices - A New Database and Empirical Evidence for Central, Eastern and Southeastern Europe",</t>
    </r>
    <r>
      <rPr>
        <i/>
        <sz val="10"/>
        <rFont val="Calibri"/>
        <family val="2"/>
      </rPr>
      <t xml:space="preserve"> IMF Working Paper 12/303.</t>
    </r>
    <r>
      <rPr>
        <sz val="10"/>
        <rFont val="Calibri"/>
        <family val="2"/>
      </rPr>
      <t xml:space="preserve"> A small number of errors and omissions have been corrected in the September 2014 version of the database.</t>
    </r>
  </si>
  <si>
    <t>In each country sheet, the line highlighted in orange indicates the first observation in the database for that country.</t>
  </si>
  <si>
    <r>
      <t>Contact information:</t>
    </r>
    <r>
      <rPr>
        <sz val="10"/>
        <color indexed="8"/>
        <rFont val="Calibri"/>
        <family val="2"/>
      </rPr>
      <t xml:space="preserve"> </t>
    </r>
  </si>
  <si>
    <t>jvandenbussche@imf.org</t>
  </si>
  <si>
    <t>ursula.vogel@bundesbank.de</t>
  </si>
</sst>
</file>

<file path=xl/styles.xml><?xml version="1.0" encoding="utf-8"?>
<styleSheet xmlns="http://schemas.openxmlformats.org/spreadsheetml/2006/main">
  <fonts count="37">
    <font>
      <sz val="11"/>
      <color indexed="8"/>
      <name val="Calibri"/>
      <family val="2"/>
    </font>
    <font>
      <sz val="10"/>
      <color indexed="8"/>
      <name val="Calibri"/>
      <family val="2"/>
    </font>
    <font>
      <b/>
      <sz val="10"/>
      <color indexed="8"/>
      <name val="Calibri"/>
      <family val="2"/>
    </font>
    <font>
      <sz val="10"/>
      <color indexed="10"/>
      <name val="Calibri"/>
      <family val="2"/>
    </font>
    <font>
      <sz val="10"/>
      <name val="Calibri"/>
      <family val="2"/>
    </font>
    <font>
      <b/>
      <sz val="10"/>
      <name val="Arial"/>
      <family val="2"/>
    </font>
    <font>
      <b/>
      <sz val="10"/>
      <color indexed="8"/>
      <name val="Calibri"/>
      <family val="2"/>
    </font>
    <font>
      <sz val="10"/>
      <color indexed="8"/>
      <name val="Calibri"/>
      <family val="2"/>
    </font>
    <font>
      <b/>
      <sz val="10"/>
      <name val="Calibri"/>
      <family val="2"/>
    </font>
    <font>
      <sz val="8"/>
      <name val="Calibri"/>
      <family val="2"/>
    </font>
    <font>
      <u/>
      <sz val="7.7"/>
      <color indexed="12"/>
      <name val="Calibri"/>
      <family val="2"/>
    </font>
    <font>
      <sz val="10"/>
      <color indexed="9"/>
      <name val="Calibri"/>
      <family val="2"/>
    </font>
    <font>
      <sz val="10"/>
      <color indexed="40"/>
      <name val="Calibri"/>
      <family val="2"/>
    </font>
    <font>
      <sz val="10"/>
      <name val="Arial"/>
      <family val="2"/>
    </font>
    <font>
      <sz val="9"/>
      <color indexed="81"/>
      <name val="Calibri"/>
      <family val="2"/>
    </font>
    <font>
      <b/>
      <sz val="9"/>
      <name val="Calibri"/>
      <family val="2"/>
    </font>
    <font>
      <b/>
      <sz val="10"/>
      <color indexed="10"/>
      <name val="Calibri"/>
      <family val="2"/>
    </font>
    <font>
      <sz val="10"/>
      <color indexed="10"/>
      <name val="Calibri"/>
      <family val="2"/>
    </font>
    <font>
      <sz val="10"/>
      <name val="Tahoma"/>
      <family val="2"/>
    </font>
    <font>
      <u/>
      <sz val="10"/>
      <name val="Calibri"/>
      <family val="2"/>
    </font>
    <font>
      <b/>
      <sz val="10"/>
      <color indexed="10"/>
      <name val="Arial"/>
      <family val="2"/>
    </font>
    <font>
      <b/>
      <sz val="12"/>
      <color indexed="8"/>
      <name val="Calibri"/>
      <family val="2"/>
    </font>
    <font>
      <b/>
      <sz val="10"/>
      <color indexed="17"/>
      <name val="Calibri"/>
      <family val="2"/>
    </font>
    <font>
      <b/>
      <sz val="10"/>
      <color indexed="9"/>
      <name val="Calibri"/>
      <family val="2"/>
    </font>
    <font>
      <b/>
      <sz val="10"/>
      <color rgb="FFFF0000"/>
      <name val="Calibri"/>
      <family val="2"/>
    </font>
    <font>
      <b/>
      <sz val="10"/>
      <color indexed="8"/>
      <name val="Calibri"/>
      <family val="2"/>
      <scheme val="minor"/>
    </font>
    <font>
      <b/>
      <sz val="10"/>
      <name val="Calibri"/>
      <family val="2"/>
      <scheme val="minor"/>
    </font>
    <font>
      <sz val="10"/>
      <color indexed="8"/>
      <name val="Calibri"/>
      <family val="2"/>
      <scheme val="minor"/>
    </font>
    <font>
      <sz val="10"/>
      <color indexed="9"/>
      <name val="Calibri"/>
      <family val="2"/>
      <scheme val="minor"/>
    </font>
    <font>
      <sz val="10"/>
      <name val="Calibri"/>
      <family val="2"/>
      <scheme val="minor"/>
    </font>
    <font>
      <sz val="10"/>
      <color theme="0"/>
      <name val="Calibri"/>
      <family val="2"/>
    </font>
    <font>
      <sz val="10"/>
      <color indexed="40"/>
      <name val="Calibri"/>
      <family val="2"/>
      <scheme val="minor"/>
    </font>
    <font>
      <sz val="10"/>
      <color rgb="FF00B050"/>
      <name val="Calibri"/>
      <family val="2"/>
    </font>
    <font>
      <b/>
      <sz val="10"/>
      <color rgb="FF00B050"/>
      <name val="Calibri"/>
      <family val="2"/>
    </font>
    <font>
      <sz val="10"/>
      <color rgb="FF00B050"/>
      <name val="Arial"/>
      <family val="2"/>
    </font>
    <font>
      <sz val="10"/>
      <color rgb="FFFF0000"/>
      <name val="Calibri"/>
      <family val="2"/>
    </font>
    <font>
      <i/>
      <sz val="10"/>
      <name val="Calibri"/>
      <family val="2"/>
    </font>
  </fonts>
  <fills count="6">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s>
  <borders count="7">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s>
  <cellStyleXfs count="3">
    <xf numFmtId="0" fontId="0" fillId="0" borderId="0"/>
    <xf numFmtId="0" fontId="10" fillId="0" borderId="0" applyNumberFormat="0" applyFill="0" applyBorder="0" applyAlignment="0" applyProtection="0">
      <alignment vertical="top"/>
      <protection locked="0"/>
    </xf>
    <xf numFmtId="0" fontId="13" fillId="0" borderId="0"/>
  </cellStyleXfs>
  <cellXfs count="410">
    <xf numFmtId="0" fontId="0" fillId="0" borderId="0" xfId="0"/>
    <xf numFmtId="0" fontId="1" fillId="0" borderId="0" xfId="0"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Fill="1" applyAlignment="1">
      <alignment horizontal="left" vertical="top" wrapText="1"/>
    </xf>
    <xf numFmtId="0" fontId="4" fillId="0" borderId="0" xfId="0" applyFont="1" applyAlignment="1">
      <alignment horizontal="left" vertical="top"/>
    </xf>
    <xf numFmtId="0" fontId="4" fillId="0" borderId="0" xfId="0" applyFont="1" applyAlignment="1">
      <alignment horizontal="left" vertical="top" wrapText="1"/>
    </xf>
    <xf numFmtId="0" fontId="4" fillId="0" borderId="0" xfId="0" applyFont="1" applyFill="1" applyAlignment="1">
      <alignment horizontal="left" vertical="top" wrapText="1"/>
    </xf>
    <xf numFmtId="0" fontId="3" fillId="0" borderId="0" xfId="0" applyFont="1" applyAlignment="1">
      <alignment horizontal="left" vertical="top" wrapText="1"/>
    </xf>
    <xf numFmtId="0" fontId="7" fillId="0" borderId="0" xfId="0" applyFont="1" applyAlignment="1">
      <alignment horizontal="left" vertical="top"/>
    </xf>
    <xf numFmtId="0" fontId="7" fillId="0" borderId="0" xfId="0" applyFont="1" applyBorder="1" applyAlignment="1">
      <alignment horizontal="left" vertical="top"/>
    </xf>
    <xf numFmtId="0" fontId="1" fillId="0" borderId="0" xfId="0" applyFont="1" applyAlignment="1">
      <alignment horizontal="center" vertical="top"/>
    </xf>
    <xf numFmtId="0" fontId="4" fillId="0" borderId="0" xfId="0" applyFont="1" applyFill="1" applyAlignment="1">
      <alignment horizontal="center" vertical="top"/>
    </xf>
    <xf numFmtId="0" fontId="4" fillId="0" borderId="0" xfId="0" applyFont="1" applyAlignment="1">
      <alignment horizontal="center" vertical="top"/>
    </xf>
    <xf numFmtId="0" fontId="1" fillId="0" borderId="0" xfId="0" applyFont="1" applyFill="1" applyAlignment="1">
      <alignment horizontal="left" vertical="top"/>
    </xf>
    <xf numFmtId="0" fontId="1" fillId="0" borderId="1" xfId="0" applyFont="1" applyBorder="1" applyAlignment="1">
      <alignment horizontal="left" vertical="top"/>
    </xf>
    <xf numFmtId="0" fontId="7" fillId="0" borderId="0" xfId="0" applyFont="1" applyAlignment="1">
      <alignment horizontal="center" vertical="top"/>
    </xf>
    <xf numFmtId="0" fontId="7" fillId="0" borderId="0" xfId="0" applyFont="1" applyAlignment="1">
      <alignment horizontal="left" vertical="top" wrapText="1"/>
    </xf>
    <xf numFmtId="0" fontId="7" fillId="0" borderId="1" xfId="0" applyFont="1" applyBorder="1" applyAlignment="1">
      <alignment horizontal="left" vertical="top"/>
    </xf>
    <xf numFmtId="0" fontId="7" fillId="0" borderId="0" xfId="0" applyFont="1" applyFill="1" applyAlignment="1">
      <alignment horizontal="left" vertical="top" wrapText="1"/>
    </xf>
    <xf numFmtId="0" fontId="7" fillId="0" borderId="0" xfId="0" applyFont="1" applyFill="1" applyAlignment="1">
      <alignment horizontal="center" vertical="top"/>
    </xf>
    <xf numFmtId="0" fontId="1" fillId="0" borderId="0" xfId="0" applyFont="1" applyAlignment="1">
      <alignment vertical="top" wrapText="1"/>
    </xf>
    <xf numFmtId="0" fontId="2" fillId="0" borderId="1" xfId="0" applyFont="1" applyBorder="1" applyAlignment="1">
      <alignment horizontal="center"/>
    </xf>
    <xf numFmtId="0" fontId="4" fillId="0" borderId="1" xfId="0" applyFont="1" applyBorder="1" applyAlignment="1">
      <alignment horizontal="left" vertical="top"/>
    </xf>
    <xf numFmtId="0" fontId="2" fillId="0" borderId="0" xfId="0" applyFont="1" applyAlignment="1">
      <alignment horizontal="center"/>
    </xf>
    <xf numFmtId="0" fontId="2" fillId="0" borderId="1" xfId="0" applyNumberFormat="1" applyFont="1" applyBorder="1" applyAlignment="1">
      <alignment horizontal="center"/>
    </xf>
    <xf numFmtId="0" fontId="6" fillId="0" borderId="1" xfId="0" applyFont="1" applyBorder="1" applyAlignment="1">
      <alignment horizontal="center"/>
    </xf>
    <xf numFmtId="0" fontId="6" fillId="0" borderId="0" xfId="0" applyFont="1" applyAlignment="1">
      <alignment horizontal="center"/>
    </xf>
    <xf numFmtId="0" fontId="8" fillId="0" borderId="1" xfId="0" applyFont="1" applyBorder="1" applyAlignment="1">
      <alignment horizontal="center"/>
    </xf>
    <xf numFmtId="0" fontId="7" fillId="0" borderId="1" xfId="0" applyNumberFormat="1" applyFont="1" applyBorder="1" applyAlignment="1">
      <alignment horizontal="center"/>
    </xf>
    <xf numFmtId="0" fontId="1" fillId="0" borderId="0" xfId="0" applyNumberFormat="1" applyFont="1" applyAlignment="1">
      <alignment horizontal="center"/>
    </xf>
    <xf numFmtId="0" fontId="2" fillId="0" borderId="1" xfId="0" applyNumberFormat="1" applyFont="1" applyBorder="1" applyAlignment="1">
      <alignment horizontal="left"/>
    </xf>
    <xf numFmtId="0" fontId="2" fillId="0" borderId="1" xfId="0" applyFont="1" applyBorder="1" applyAlignment="1">
      <alignment horizontal="left"/>
    </xf>
    <xf numFmtId="0" fontId="7" fillId="0" borderId="0" xfId="0" applyFont="1" applyFill="1" applyAlignment="1">
      <alignment horizontal="left" vertical="top"/>
    </xf>
    <xf numFmtId="0" fontId="8" fillId="0" borderId="1" xfId="0" applyNumberFormat="1" applyFont="1" applyFill="1" applyBorder="1" applyAlignment="1" applyProtection="1">
      <alignment horizontal="center" textRotation="90"/>
    </xf>
    <xf numFmtId="0" fontId="2" fillId="0" borderId="1" xfId="0" applyFont="1" applyFill="1" applyBorder="1" applyAlignment="1">
      <alignment horizontal="center"/>
    </xf>
    <xf numFmtId="0" fontId="2" fillId="0" borderId="1" xfId="0" applyNumberFormat="1" applyFont="1" applyFill="1" applyBorder="1" applyAlignment="1">
      <alignment horizontal="left"/>
    </xf>
    <xf numFmtId="0" fontId="2" fillId="0" borderId="1" xfId="0" applyFont="1" applyFill="1" applyBorder="1" applyAlignment="1">
      <alignment horizontal="left"/>
    </xf>
    <xf numFmtId="0" fontId="2" fillId="0" borderId="1" xfId="0" applyFont="1" applyFill="1" applyBorder="1" applyAlignment="1">
      <alignment horizontal="center" textRotation="90"/>
    </xf>
    <xf numFmtId="0" fontId="2" fillId="0" borderId="1" xfId="0" applyNumberFormat="1" applyFont="1" applyFill="1" applyBorder="1" applyAlignment="1">
      <alignment horizontal="center" textRotation="90"/>
    </xf>
    <xf numFmtId="0" fontId="2" fillId="0" borderId="0" xfId="0" applyFont="1" applyFill="1" applyAlignment="1">
      <alignment horizontal="center"/>
    </xf>
    <xf numFmtId="0" fontId="7" fillId="0" borderId="0" xfId="0" applyFont="1" applyFill="1" applyBorder="1" applyAlignment="1">
      <alignment horizontal="left" vertical="top"/>
    </xf>
    <xf numFmtId="0" fontId="7" fillId="0" borderId="1" xfId="0" applyFont="1" applyFill="1" applyBorder="1" applyAlignment="1">
      <alignment horizontal="left" vertical="top"/>
    </xf>
    <xf numFmtId="17" fontId="7" fillId="0" borderId="0" xfId="0" quotePrefix="1" applyNumberFormat="1" applyFont="1" applyFill="1" applyAlignment="1">
      <alignment horizontal="left" vertical="top"/>
    </xf>
    <xf numFmtId="0" fontId="2" fillId="0" borderId="0" xfId="0" applyFont="1" applyFill="1" applyAlignment="1">
      <alignment horizontal="left" vertical="top" wrapText="1"/>
    </xf>
    <xf numFmtId="17" fontId="7" fillId="0" borderId="0" xfId="0" applyNumberFormat="1" applyFont="1" applyFill="1" applyAlignment="1">
      <alignment horizontal="left" vertical="top"/>
    </xf>
    <xf numFmtId="16" fontId="7" fillId="0" borderId="0" xfId="0" applyNumberFormat="1" applyFont="1" applyFill="1" applyAlignment="1">
      <alignment horizontal="left" vertical="top"/>
    </xf>
    <xf numFmtId="0" fontId="5" fillId="0" borderId="1" xfId="0" applyNumberFormat="1" applyFont="1" applyFill="1" applyBorder="1" applyAlignment="1" applyProtection="1">
      <alignment horizontal="center" textRotation="90"/>
    </xf>
    <xf numFmtId="0" fontId="8" fillId="0" borderId="1" xfId="0" applyFont="1" applyFill="1" applyBorder="1" applyAlignment="1">
      <alignment horizontal="left"/>
    </xf>
    <xf numFmtId="0" fontId="1" fillId="0" borderId="0" xfId="0" applyFont="1" applyBorder="1" applyAlignment="1">
      <alignment horizontal="center" vertical="top"/>
    </xf>
    <xf numFmtId="0" fontId="7" fillId="0" borderId="0" xfId="0" applyFont="1" applyFill="1" applyAlignment="1">
      <alignment horizontal="center" vertical="top" wrapText="1"/>
    </xf>
    <xf numFmtId="0" fontId="2" fillId="0" borderId="1" xfId="0" applyNumberFormat="1" applyFont="1" applyBorder="1" applyAlignment="1">
      <alignment horizontal="center" textRotation="90"/>
    </xf>
    <xf numFmtId="0" fontId="17" fillId="0" borderId="0" xfId="0" applyFont="1" applyFill="1" applyAlignment="1">
      <alignment horizontal="left" vertical="top"/>
    </xf>
    <xf numFmtId="0" fontId="8" fillId="0" borderId="1" xfId="0" applyFont="1" applyFill="1" applyBorder="1" applyAlignment="1">
      <alignment horizontal="center" textRotation="90"/>
    </xf>
    <xf numFmtId="0" fontId="4" fillId="0" borderId="0" xfId="0" applyFont="1" applyFill="1" applyAlignment="1">
      <alignment horizontal="left" vertical="top"/>
    </xf>
    <xf numFmtId="17" fontId="17" fillId="0" borderId="0" xfId="0" applyNumberFormat="1" applyFont="1" applyFill="1" applyAlignment="1">
      <alignment horizontal="left" vertical="top"/>
    </xf>
    <xf numFmtId="0" fontId="2" fillId="0" borderId="0" xfId="0" applyNumberFormat="1" applyFont="1" applyAlignment="1">
      <alignment horizontal="center"/>
    </xf>
    <xf numFmtId="0" fontId="8" fillId="0" borderId="1" xfId="0" applyNumberFormat="1" applyFont="1" applyBorder="1" applyAlignment="1">
      <alignment horizontal="left"/>
    </xf>
    <xf numFmtId="0" fontId="8" fillId="0" borderId="1" xfId="0" applyFont="1" applyBorder="1" applyAlignment="1">
      <alignment horizontal="left"/>
    </xf>
    <xf numFmtId="0" fontId="8" fillId="0" borderId="0" xfId="0" applyFont="1" applyAlignment="1">
      <alignment horizontal="center"/>
    </xf>
    <xf numFmtId="0" fontId="4" fillId="0" borderId="0" xfId="0" applyFont="1"/>
    <xf numFmtId="0" fontId="3" fillId="0" borderId="0" xfId="0" applyFont="1" applyFill="1" applyAlignment="1">
      <alignment horizontal="left" vertical="top" wrapText="1"/>
    </xf>
    <xf numFmtId="0" fontId="8" fillId="0" borderId="1" xfId="0" applyNumberFormat="1" applyFont="1" applyFill="1" applyBorder="1" applyAlignment="1" applyProtection="1">
      <alignment horizontal="center" vertical="top" textRotation="90"/>
    </xf>
    <xf numFmtId="0" fontId="1" fillId="3" borderId="3" xfId="0" applyFont="1" applyFill="1" applyBorder="1" applyAlignment="1">
      <alignment horizontal="left" vertical="top"/>
    </xf>
    <xf numFmtId="0" fontId="4" fillId="3" borderId="3" xfId="0" applyFont="1" applyFill="1" applyBorder="1" applyAlignment="1">
      <alignment horizontal="left" vertical="top" wrapText="1"/>
    </xf>
    <xf numFmtId="0" fontId="1" fillId="3" borderId="3" xfId="0" applyFont="1" applyFill="1" applyBorder="1" applyAlignment="1">
      <alignment horizontal="center" vertical="top"/>
    </xf>
    <xf numFmtId="0" fontId="4" fillId="3" borderId="3" xfId="0" applyFont="1" applyFill="1" applyBorder="1" applyAlignment="1">
      <alignment horizontal="center" vertical="top"/>
    </xf>
    <xf numFmtId="0" fontId="7" fillId="4" borderId="0" xfId="0" applyFont="1" applyFill="1" applyAlignment="1">
      <alignment horizontal="left" vertical="top"/>
    </xf>
    <xf numFmtId="0" fontId="1" fillId="3" borderId="0" xfId="0" applyFont="1" applyFill="1" applyAlignment="1">
      <alignment horizontal="left" vertical="top"/>
    </xf>
    <xf numFmtId="0" fontId="2" fillId="3" borderId="0" xfId="0" applyFont="1" applyFill="1" applyAlignment="1">
      <alignment horizontal="left" vertical="top" wrapText="1"/>
    </xf>
    <xf numFmtId="0" fontId="1" fillId="3" borderId="0" xfId="0" applyFont="1" applyFill="1" applyAlignment="1">
      <alignment horizontal="left" vertical="top" wrapText="1"/>
    </xf>
    <xf numFmtId="0" fontId="4" fillId="3" borderId="0" xfId="0" applyFont="1" applyFill="1" applyAlignment="1">
      <alignment horizontal="center" vertical="top"/>
    </xf>
    <xf numFmtId="0" fontId="1" fillId="3" borderId="0" xfId="0" applyFont="1" applyFill="1" applyAlignment="1">
      <alignment horizontal="center" vertical="top"/>
    </xf>
    <xf numFmtId="0" fontId="1" fillId="3" borderId="2" xfId="0" applyFont="1" applyFill="1" applyBorder="1" applyAlignment="1">
      <alignment horizontal="center" vertical="top"/>
    </xf>
    <xf numFmtId="0" fontId="7" fillId="3" borderId="0" xfId="0" applyFont="1" applyFill="1" applyAlignment="1">
      <alignment horizontal="left" vertical="top"/>
    </xf>
    <xf numFmtId="0" fontId="7" fillId="3" borderId="0" xfId="0" applyFont="1" applyFill="1" applyAlignment="1">
      <alignment horizontal="center" vertical="top"/>
    </xf>
    <xf numFmtId="0" fontId="25" fillId="0" borderId="1" xfId="0" applyFont="1" applyBorder="1" applyAlignment="1">
      <alignment horizontal="center"/>
    </xf>
    <xf numFmtId="0" fontId="25" fillId="0" borderId="1" xfId="0" applyNumberFormat="1" applyFont="1" applyBorder="1" applyAlignment="1">
      <alignment horizontal="left"/>
    </xf>
    <xf numFmtId="0" fontId="25" fillId="0" borderId="1" xfId="0" applyFont="1" applyBorder="1" applyAlignment="1">
      <alignment horizontal="left"/>
    </xf>
    <xf numFmtId="0" fontId="26" fillId="0" borderId="1" xfId="0" applyNumberFormat="1" applyFont="1" applyFill="1" applyBorder="1" applyAlignment="1" applyProtection="1">
      <alignment horizontal="center" textRotation="90"/>
    </xf>
    <xf numFmtId="0" fontId="25" fillId="0" borderId="0" xfId="0" applyFont="1" applyAlignment="1">
      <alignment horizontal="center"/>
    </xf>
    <xf numFmtId="0" fontId="27" fillId="0" borderId="0" xfId="0" applyFont="1" applyAlignment="1">
      <alignment horizontal="left" vertical="top"/>
    </xf>
    <xf numFmtId="0" fontId="27" fillId="0" borderId="0" xfId="0" applyFont="1" applyAlignment="1">
      <alignment horizontal="left" vertical="top" wrapText="1"/>
    </xf>
    <xf numFmtId="0" fontId="27" fillId="0" borderId="0" xfId="0" applyFont="1" applyAlignment="1">
      <alignment horizontal="center" vertical="top"/>
    </xf>
    <xf numFmtId="0" fontId="27" fillId="0" borderId="0" xfId="0" applyFont="1" applyBorder="1" applyAlignment="1">
      <alignment horizontal="left" vertical="top"/>
    </xf>
    <xf numFmtId="0" fontId="27" fillId="3" borderId="0" xfId="0" applyFont="1" applyFill="1" applyAlignment="1">
      <alignment horizontal="left" vertical="top"/>
    </xf>
    <xf numFmtId="0" fontId="25" fillId="3" borderId="0" xfId="0" applyFont="1" applyFill="1" applyAlignment="1">
      <alignment horizontal="left" vertical="top" wrapText="1"/>
    </xf>
    <xf numFmtId="0" fontId="27" fillId="3" borderId="0" xfId="0" applyFont="1" applyFill="1" applyAlignment="1">
      <alignment horizontal="left" vertical="top" wrapText="1"/>
    </xf>
    <xf numFmtId="0" fontId="29" fillId="3" borderId="0" xfId="0" applyFont="1" applyFill="1" applyAlignment="1">
      <alignment horizontal="center" vertical="top"/>
    </xf>
    <xf numFmtId="0" fontId="27" fillId="3" borderId="0" xfId="0" applyFont="1" applyFill="1" applyAlignment="1">
      <alignment horizontal="center" vertical="top"/>
    </xf>
    <xf numFmtId="0" fontId="29" fillId="0" borderId="0" xfId="0" applyFont="1" applyFill="1" applyAlignment="1">
      <alignment horizontal="center" vertical="top"/>
    </xf>
    <xf numFmtId="0" fontId="27" fillId="0" borderId="1" xfId="0" applyFont="1" applyBorder="1" applyAlignment="1">
      <alignment horizontal="left" vertical="top"/>
    </xf>
    <xf numFmtId="0" fontId="7" fillId="3" borderId="3" xfId="0" applyFont="1" applyFill="1" applyBorder="1" applyAlignment="1">
      <alignment horizontal="left" vertical="top"/>
    </xf>
    <xf numFmtId="0" fontId="1" fillId="3" borderId="3" xfId="0" applyFont="1" applyFill="1" applyBorder="1" applyAlignment="1">
      <alignment horizontal="left" vertical="top" wrapText="1"/>
    </xf>
    <xf numFmtId="0" fontId="7" fillId="3" borderId="3" xfId="0" applyFont="1" applyFill="1" applyBorder="1" applyAlignment="1">
      <alignment horizontal="center" vertical="top"/>
    </xf>
    <xf numFmtId="0" fontId="4" fillId="3" borderId="3" xfId="0" applyFont="1" applyFill="1" applyBorder="1" applyAlignment="1">
      <alignment horizontal="left" vertical="top"/>
    </xf>
    <xf numFmtId="0" fontId="18" fillId="3" borderId="3" xfId="0" applyFont="1" applyFill="1" applyBorder="1" applyAlignment="1">
      <alignment horizontal="center" vertical="top"/>
    </xf>
    <xf numFmtId="0" fontId="7" fillId="3" borderId="0" xfId="0" applyFont="1" applyFill="1" applyAlignment="1">
      <alignment horizontal="left" vertical="top" wrapText="1"/>
    </xf>
    <xf numFmtId="0" fontId="4" fillId="3" borderId="0" xfId="0" applyFont="1" applyFill="1" applyBorder="1" applyAlignment="1">
      <alignment horizontal="center" vertical="top"/>
    </xf>
    <xf numFmtId="0" fontId="4" fillId="3" borderId="2" xfId="0" applyFont="1" applyFill="1" applyBorder="1" applyAlignment="1">
      <alignment horizontal="center" vertical="top"/>
    </xf>
    <xf numFmtId="0" fontId="1" fillId="3" borderId="0" xfId="0" applyFont="1" applyFill="1" applyBorder="1" applyAlignment="1">
      <alignment horizontal="left" vertical="top"/>
    </xf>
    <xf numFmtId="0" fontId="1" fillId="3" borderId="0" xfId="0" applyFont="1" applyFill="1" applyBorder="1" applyAlignment="1">
      <alignment horizontal="left" vertical="top" wrapText="1"/>
    </xf>
    <xf numFmtId="0" fontId="1" fillId="3" borderId="0" xfId="0" applyFont="1" applyFill="1" applyBorder="1" applyAlignment="1">
      <alignment horizontal="center" vertical="top"/>
    </xf>
    <xf numFmtId="0" fontId="2" fillId="3" borderId="0" xfId="0" applyFont="1" applyFill="1" applyBorder="1" applyAlignment="1">
      <alignment horizontal="left" vertical="top" wrapText="1"/>
    </xf>
    <xf numFmtId="0" fontId="1" fillId="3" borderId="2" xfId="0" applyFont="1" applyFill="1" applyBorder="1" applyAlignment="1">
      <alignment horizontal="left" vertical="top" wrapText="1"/>
    </xf>
    <xf numFmtId="0" fontId="8" fillId="3" borderId="0" xfId="0" applyFont="1" applyFill="1" applyAlignment="1">
      <alignment horizontal="left" vertical="top" wrapText="1"/>
    </xf>
    <xf numFmtId="0" fontId="4" fillId="3" borderId="0" xfId="0" applyFont="1" applyFill="1" applyAlignment="1">
      <alignment horizontal="left" vertical="top" wrapText="1"/>
    </xf>
    <xf numFmtId="0" fontId="7" fillId="3" borderId="0" xfId="0" applyFont="1" applyFill="1" applyAlignment="1">
      <alignment horizontal="center" vertical="top" wrapText="1"/>
    </xf>
    <xf numFmtId="0" fontId="1" fillId="3" borderId="0" xfId="0" applyFont="1" applyFill="1" applyAlignment="1">
      <alignment vertical="top" wrapText="1"/>
    </xf>
    <xf numFmtId="0" fontId="7" fillId="3" borderId="2" xfId="0" applyFont="1" applyFill="1" applyBorder="1" applyAlignment="1">
      <alignment horizontal="left" vertical="top"/>
    </xf>
    <xf numFmtId="0" fontId="2" fillId="3" borderId="0" xfId="0" applyFont="1" applyFill="1" applyAlignment="1">
      <alignment vertical="top" wrapText="1"/>
    </xf>
    <xf numFmtId="0" fontId="2" fillId="0" borderId="0" xfId="0" applyFont="1" applyFill="1"/>
    <xf numFmtId="0" fontId="1" fillId="0" borderId="0" xfId="0" applyFont="1" applyFill="1"/>
    <xf numFmtId="0" fontId="2" fillId="0" borderId="0" xfId="0" applyFont="1" applyAlignment="1">
      <alignment horizontal="left" vertical="top"/>
    </xf>
    <xf numFmtId="0" fontId="25" fillId="0" borderId="1" xfId="0" applyNumberFormat="1" applyFont="1" applyBorder="1" applyAlignment="1">
      <alignment horizontal="center"/>
    </xf>
    <xf numFmtId="0" fontId="25" fillId="0" borderId="1" xfId="0" applyNumberFormat="1" applyFont="1" applyBorder="1" applyAlignment="1">
      <alignment horizontal="center" textRotation="90"/>
    </xf>
    <xf numFmtId="0" fontId="25" fillId="0" borderId="0" xfId="0" applyNumberFormat="1" applyFont="1" applyAlignment="1">
      <alignment horizontal="center"/>
    </xf>
    <xf numFmtId="0" fontId="27" fillId="0" borderId="0" xfId="0" applyNumberFormat="1" applyFont="1" applyAlignment="1">
      <alignment horizontal="left" vertical="top"/>
    </xf>
    <xf numFmtId="0" fontId="27" fillId="0" borderId="0" xfId="0" applyNumberFormat="1" applyFont="1" applyAlignment="1">
      <alignment horizontal="left" vertical="top" wrapText="1"/>
    </xf>
    <xf numFmtId="0" fontId="27" fillId="0" borderId="0" xfId="0" applyNumberFormat="1" applyFont="1" applyAlignment="1">
      <alignment horizontal="center" vertical="top"/>
    </xf>
    <xf numFmtId="0" fontId="27" fillId="0" borderId="0" xfId="0" applyNumberFormat="1" applyFont="1" applyFill="1" applyAlignment="1">
      <alignment horizontal="center" vertical="top"/>
    </xf>
    <xf numFmtId="0" fontId="27" fillId="3" borderId="2" xfId="0" applyNumberFormat="1" applyFont="1" applyFill="1" applyBorder="1" applyAlignment="1">
      <alignment horizontal="left" vertical="top"/>
    </xf>
    <xf numFmtId="0" fontId="25" fillId="3" borderId="2" xfId="0" applyNumberFormat="1" applyFont="1" applyFill="1" applyBorder="1" applyAlignment="1">
      <alignment horizontal="left" vertical="top" wrapText="1"/>
    </xf>
    <xf numFmtId="0" fontId="27" fillId="3" borderId="2" xfId="0" applyNumberFormat="1" applyFont="1" applyFill="1" applyBorder="1" applyAlignment="1">
      <alignment horizontal="left" vertical="top" wrapText="1"/>
    </xf>
    <xf numFmtId="0" fontId="29" fillId="3" borderId="2" xfId="0" applyNumberFormat="1" applyFont="1" applyFill="1" applyBorder="1" applyAlignment="1">
      <alignment horizontal="center" vertical="top"/>
    </xf>
    <xf numFmtId="0" fontId="29" fillId="0" borderId="0" xfId="0" applyNumberFormat="1" applyFont="1" applyFill="1" applyAlignment="1">
      <alignment horizontal="left" vertical="top"/>
    </xf>
    <xf numFmtId="0" fontId="27" fillId="0" borderId="1" xfId="0" applyNumberFormat="1" applyFont="1" applyBorder="1" applyAlignment="1">
      <alignment horizontal="left" vertical="top"/>
    </xf>
    <xf numFmtId="0" fontId="2" fillId="3" borderId="2" xfId="0" applyFont="1" applyFill="1" applyBorder="1" applyAlignment="1">
      <alignment horizontal="left" vertical="top" wrapText="1"/>
    </xf>
    <xf numFmtId="0" fontId="7" fillId="3" borderId="2" xfId="0" applyFont="1" applyFill="1" applyBorder="1" applyAlignment="1">
      <alignment horizontal="center" vertical="top"/>
    </xf>
    <xf numFmtId="0" fontId="1" fillId="0" borderId="0" xfId="0" applyFont="1" applyBorder="1"/>
    <xf numFmtId="0" fontId="1" fillId="0" borderId="1" xfId="0" applyFont="1" applyBorder="1"/>
    <xf numFmtId="0" fontId="1" fillId="0" borderId="0" xfId="0" applyFont="1" applyAlignment="1">
      <alignment horizontal="left"/>
    </xf>
    <xf numFmtId="0" fontId="1" fillId="2" borderId="0" xfId="0" applyFont="1" applyFill="1"/>
    <xf numFmtId="0" fontId="1" fillId="2" borderId="0" xfId="0" applyFont="1" applyFill="1" applyAlignment="1">
      <alignment horizontal="left" vertical="top"/>
    </xf>
    <xf numFmtId="0" fontId="1" fillId="2" borderId="0" xfId="0" applyFont="1" applyFill="1" applyAlignment="1">
      <alignment horizontal="right" vertical="top"/>
    </xf>
    <xf numFmtId="0" fontId="2" fillId="2" borderId="0" xfId="0" applyFont="1" applyFill="1"/>
    <xf numFmtId="0" fontId="4" fillId="2" borderId="0" xfId="0" applyFont="1" applyFill="1"/>
    <xf numFmtId="0" fontId="4" fillId="2" borderId="4" xfId="0" applyFont="1" applyFill="1" applyBorder="1" applyAlignment="1">
      <alignment horizontal="left" vertical="top" wrapText="1"/>
    </xf>
    <xf numFmtId="0" fontId="2" fillId="2" borderId="0" xfId="0" applyFont="1" applyFill="1" applyBorder="1" applyAlignment="1">
      <alignment horizontal="left" vertical="top" wrapText="1"/>
    </xf>
    <xf numFmtId="0" fontId="2" fillId="2" borderId="4" xfId="0" applyFont="1" applyFill="1" applyBorder="1" applyAlignment="1">
      <alignment horizontal="left" vertical="top" wrapText="1"/>
    </xf>
    <xf numFmtId="0" fontId="1" fillId="2" borderId="2" xfId="0" applyFont="1" applyFill="1" applyBorder="1" applyAlignment="1">
      <alignment horizontal="left" vertical="top"/>
    </xf>
    <xf numFmtId="0" fontId="1" fillId="2" borderId="2" xfId="0" applyFont="1" applyFill="1" applyBorder="1"/>
    <xf numFmtId="0" fontId="2" fillId="2" borderId="2" xfId="0" applyFont="1" applyFill="1" applyBorder="1" applyAlignment="1">
      <alignment horizontal="left" vertical="top"/>
    </xf>
    <xf numFmtId="0" fontId="4"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 fillId="2" borderId="0" xfId="0" applyFont="1" applyFill="1" applyAlignment="1">
      <alignment vertical="top"/>
    </xf>
    <xf numFmtId="0" fontId="4" fillId="2" borderId="3" xfId="0" applyFont="1" applyFill="1" applyBorder="1" applyAlignment="1">
      <alignment horizontal="left" vertical="top" wrapText="1"/>
    </xf>
    <xf numFmtId="0" fontId="8" fillId="2" borderId="3" xfId="0" applyFont="1" applyFill="1" applyBorder="1" applyAlignment="1">
      <alignment horizontal="left" vertical="top" wrapText="1"/>
    </xf>
    <xf numFmtId="0" fontId="4" fillId="2" borderId="2" xfId="0" applyFont="1" applyFill="1" applyBorder="1" applyAlignment="1">
      <alignment horizontal="left" vertical="top" wrapText="1"/>
    </xf>
    <xf numFmtId="0" fontId="1" fillId="2" borderId="2" xfId="0" applyFont="1" applyFill="1" applyBorder="1" applyAlignment="1">
      <alignment vertical="top"/>
    </xf>
    <xf numFmtId="0" fontId="4" fillId="2" borderId="2" xfId="0" applyFont="1" applyFill="1" applyBorder="1" applyAlignment="1">
      <alignment vertical="top"/>
    </xf>
    <xf numFmtId="0" fontId="8" fillId="2" borderId="2" xfId="0" applyFont="1" applyFill="1" applyBorder="1" applyAlignment="1">
      <alignment horizontal="left" vertical="top"/>
    </xf>
    <xf numFmtId="0" fontId="1" fillId="2" borderId="1" xfId="0" applyFont="1" applyFill="1" applyBorder="1" applyAlignment="1">
      <alignment horizontal="left" vertical="top" wrapText="1"/>
    </xf>
    <xf numFmtId="0" fontId="2" fillId="2" borderId="1" xfId="0" applyFont="1" applyFill="1" applyBorder="1" applyAlignment="1">
      <alignment horizontal="left" vertical="top"/>
    </xf>
    <xf numFmtId="0" fontId="1" fillId="2" borderId="3" xfId="0" applyFont="1" applyFill="1" applyBorder="1" applyAlignment="1">
      <alignment horizontal="left" vertical="top" wrapText="1"/>
    </xf>
    <xf numFmtId="0" fontId="8" fillId="2" borderId="3" xfId="0" applyFont="1" applyFill="1" applyBorder="1" applyAlignment="1">
      <alignment horizontal="left" vertical="top"/>
    </xf>
    <xf numFmtId="0" fontId="1" fillId="2" borderId="4" xfId="0" applyFont="1" applyFill="1" applyBorder="1" applyAlignment="1">
      <alignment horizontal="left" vertical="top" wrapText="1"/>
    </xf>
    <xf numFmtId="0" fontId="4" fillId="2" borderId="4" xfId="0" applyFont="1" applyFill="1" applyBorder="1" applyAlignment="1">
      <alignment horizontal="left" vertical="top"/>
    </xf>
    <xf numFmtId="0" fontId="2" fillId="2" borderId="0" xfId="0" applyFont="1" applyFill="1" applyBorder="1" applyAlignment="1">
      <alignment horizontal="left" vertical="top"/>
    </xf>
    <xf numFmtId="0" fontId="8" fillId="2" borderId="4"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1" xfId="0" applyFont="1" applyFill="1" applyBorder="1" applyAlignment="1">
      <alignment horizontal="left" vertical="center"/>
    </xf>
    <xf numFmtId="0" fontId="2" fillId="2" borderId="1" xfId="0" applyFont="1" applyFill="1" applyBorder="1" applyAlignment="1">
      <alignment horizontal="center" vertical="center"/>
    </xf>
    <xf numFmtId="0" fontId="4" fillId="2" borderId="0" xfId="0" applyFont="1" applyFill="1" applyBorder="1" applyAlignment="1">
      <alignment horizontal="left" vertical="top"/>
    </xf>
    <xf numFmtId="0" fontId="1" fillId="2" borderId="0" xfId="0" applyFont="1" applyFill="1" applyBorder="1"/>
    <xf numFmtId="0" fontId="4" fillId="2" borderId="5" xfId="0" applyFont="1" applyFill="1" applyBorder="1" applyAlignment="1">
      <alignment horizontal="left" vertical="top" wrapText="1"/>
    </xf>
    <xf numFmtId="0" fontId="1" fillId="2" borderId="5" xfId="0" applyFont="1" applyFill="1" applyBorder="1" applyAlignment="1">
      <alignment horizontal="left" vertical="top" wrapText="1"/>
    </xf>
    <xf numFmtId="0" fontId="2" fillId="2" borderId="5" xfId="0" applyFont="1" applyFill="1" applyBorder="1" applyAlignment="1">
      <alignment horizontal="left" vertical="top" wrapText="1"/>
    </xf>
    <xf numFmtId="0" fontId="8" fillId="2" borderId="1" xfId="0" applyNumberFormat="1" applyFont="1" applyFill="1" applyBorder="1" applyAlignment="1" applyProtection="1">
      <alignment horizontal="left" vertical="top" wrapText="1"/>
    </xf>
    <xf numFmtId="0" fontId="4" fillId="2" borderId="0" xfId="0" applyFont="1" applyFill="1" applyBorder="1" applyAlignment="1">
      <alignment horizontal="left" vertical="top" wrapText="1"/>
    </xf>
    <xf numFmtId="0" fontId="8" fillId="2" borderId="0" xfId="0" applyFont="1" applyFill="1" applyBorder="1" applyAlignment="1">
      <alignment horizontal="left" vertical="top"/>
    </xf>
    <xf numFmtId="0" fontId="1" fillId="2" borderId="1" xfId="0" applyFont="1" applyFill="1" applyBorder="1" applyAlignment="1">
      <alignment vertical="top"/>
    </xf>
    <xf numFmtId="0" fontId="1" fillId="2" borderId="4" xfId="0" applyNumberFormat="1" applyFont="1" applyFill="1" applyBorder="1" applyAlignment="1">
      <alignment horizontal="left" vertical="top" wrapText="1"/>
    </xf>
    <xf numFmtId="0" fontId="1" fillId="2" borderId="0" xfId="0" applyFont="1" applyFill="1" applyBorder="1" applyAlignment="1">
      <alignment horizontal="left" vertical="top" wrapText="1"/>
    </xf>
    <xf numFmtId="0" fontId="1" fillId="2" borderId="2" xfId="0" applyFont="1" applyFill="1" applyBorder="1" applyAlignment="1">
      <alignment horizontal="left" vertical="top" wrapText="1"/>
    </xf>
    <xf numFmtId="0" fontId="4" fillId="2" borderId="2" xfId="0" applyNumberFormat="1" applyFont="1" applyFill="1" applyBorder="1" applyAlignment="1">
      <alignment horizontal="left" vertical="top" wrapText="1"/>
    </xf>
    <xf numFmtId="0" fontId="8" fillId="2" borderId="2" xfId="0" applyFont="1" applyFill="1" applyBorder="1" applyAlignment="1">
      <alignment horizontal="left" vertical="top" wrapText="1"/>
    </xf>
    <xf numFmtId="0" fontId="1" fillId="2" borderId="1" xfId="0" applyFont="1" applyFill="1" applyBorder="1"/>
    <xf numFmtId="0" fontId="4" fillId="2" borderId="4" xfId="0" applyNumberFormat="1" applyFont="1" applyFill="1" applyBorder="1" applyAlignment="1">
      <alignment horizontal="left" vertical="top" wrapText="1"/>
    </xf>
    <xf numFmtId="0" fontId="1" fillId="2" borderId="3" xfId="0" applyFont="1" applyFill="1" applyBorder="1" applyAlignment="1">
      <alignment horizontal="left" vertical="top"/>
    </xf>
    <xf numFmtId="0" fontId="4" fillId="2" borderId="3" xfId="0" applyFont="1" applyFill="1" applyBorder="1" applyAlignment="1">
      <alignment horizontal="left" vertical="top"/>
    </xf>
    <xf numFmtId="0" fontId="2" fillId="2" borderId="3" xfId="0" applyFont="1" applyFill="1" applyBorder="1" applyAlignment="1">
      <alignment horizontal="left" vertical="top"/>
    </xf>
    <xf numFmtId="0" fontId="1" fillId="2" borderId="0" xfId="0" applyFont="1" applyFill="1" applyBorder="1" applyAlignment="1">
      <alignment horizontal="left" vertical="top"/>
    </xf>
    <xf numFmtId="0" fontId="1" fillId="2" borderId="3" xfId="0" applyNumberFormat="1" applyFont="1" applyFill="1" applyBorder="1" applyAlignment="1">
      <alignment horizontal="left" vertical="top" wrapText="1"/>
    </xf>
    <xf numFmtId="0" fontId="1" fillId="2" borderId="3" xfId="0" applyFont="1" applyFill="1" applyBorder="1" applyAlignment="1">
      <alignment vertical="top" wrapText="1"/>
    </xf>
    <xf numFmtId="0" fontId="5" fillId="2" borderId="4" xfId="2" applyNumberFormat="1" applyFont="1" applyFill="1" applyBorder="1" applyAlignment="1">
      <alignment wrapText="1"/>
    </xf>
    <xf numFmtId="0" fontId="23" fillId="2" borderId="1" xfId="0" applyFont="1" applyFill="1" applyBorder="1" applyAlignment="1">
      <alignment horizontal="left" vertical="top"/>
    </xf>
    <xf numFmtId="0" fontId="8" fillId="2" borderId="0" xfId="0" applyNumberFormat="1" applyFont="1" applyFill="1" applyBorder="1" applyAlignment="1" applyProtection="1">
      <alignment horizontal="left" vertical="top" wrapText="1"/>
    </xf>
    <xf numFmtId="0" fontId="4" fillId="2" borderId="0" xfId="0" applyFont="1" applyFill="1" applyAlignment="1">
      <alignment horizontal="left" vertical="top" wrapText="1"/>
    </xf>
    <xf numFmtId="0" fontId="4" fillId="2" borderId="3" xfId="0" applyNumberFormat="1" applyFont="1" applyFill="1" applyBorder="1" applyAlignment="1" applyProtection="1">
      <alignment horizontal="left" vertical="top" wrapText="1"/>
    </xf>
    <xf numFmtId="0" fontId="8" fillId="2" borderId="3" xfId="0" applyNumberFormat="1" applyFont="1" applyFill="1" applyBorder="1" applyAlignment="1" applyProtection="1">
      <alignment horizontal="left" vertical="top" wrapText="1"/>
    </xf>
    <xf numFmtId="0" fontId="1" fillId="2" borderId="4" xfId="0" applyFont="1" applyFill="1" applyBorder="1" applyAlignment="1">
      <alignment horizontal="left" vertical="top"/>
    </xf>
    <xf numFmtId="0" fontId="2" fillId="2" borderId="4" xfId="0" applyFont="1" applyFill="1" applyBorder="1" applyAlignment="1">
      <alignment horizontal="left" vertical="top"/>
    </xf>
    <xf numFmtId="0" fontId="1" fillId="2" borderId="0" xfId="0" applyFont="1" applyFill="1" applyBorder="1" applyAlignment="1">
      <alignment vertical="top" wrapText="1"/>
    </xf>
    <xf numFmtId="0" fontId="1" fillId="2" borderId="4" xfId="0" applyFont="1" applyFill="1" applyBorder="1" applyAlignment="1">
      <alignment vertical="top" wrapText="1"/>
    </xf>
    <xf numFmtId="0" fontId="2" fillId="2" borderId="2" xfId="0" applyFont="1" applyFill="1" applyBorder="1" applyAlignment="1">
      <alignment horizontal="left" vertical="top" wrapText="1"/>
    </xf>
    <xf numFmtId="0" fontId="4" fillId="0" borderId="4" xfId="0" applyFont="1" applyFill="1" applyBorder="1" applyAlignment="1">
      <alignment horizontal="left" vertical="top" wrapText="1"/>
    </xf>
    <xf numFmtId="0" fontId="1" fillId="2" borderId="1" xfId="0" applyFont="1" applyFill="1" applyBorder="1" applyAlignment="1">
      <alignment horizontal="left" vertical="top"/>
    </xf>
    <xf numFmtId="0" fontId="4" fillId="2" borderId="4" xfId="0" applyFont="1" applyFill="1" applyBorder="1" applyAlignment="1">
      <alignment vertical="top"/>
    </xf>
    <xf numFmtId="0" fontId="8" fillId="2" borderId="4" xfId="0" applyFont="1" applyFill="1" applyBorder="1" applyAlignment="1">
      <alignment vertical="top"/>
    </xf>
    <xf numFmtId="0" fontId="1" fillId="0" borderId="0" xfId="0" applyFont="1" applyAlignment="1">
      <alignment horizontal="left" vertical="top"/>
    </xf>
    <xf numFmtId="0" fontId="5" fillId="2" borderId="3" xfId="2" applyNumberFormat="1" applyFont="1" applyFill="1" applyBorder="1" applyAlignment="1">
      <alignment wrapText="1"/>
    </xf>
    <xf numFmtId="0" fontId="8" fillId="5" borderId="0" xfId="0" applyFont="1" applyFill="1" applyAlignment="1">
      <alignment horizontal="left" vertical="top"/>
    </xf>
    <xf numFmtId="0" fontId="4" fillId="5" borderId="0" xfId="0" applyFont="1" applyFill="1" applyAlignment="1">
      <alignment horizontal="left" vertical="top"/>
    </xf>
    <xf numFmtId="0" fontId="30" fillId="5" borderId="0" xfId="0" applyFont="1" applyFill="1" applyBorder="1" applyAlignment="1">
      <alignment horizontal="center" vertical="top"/>
    </xf>
    <xf numFmtId="0" fontId="4" fillId="5" borderId="0" xfId="0" applyFont="1" applyFill="1" applyBorder="1" applyAlignment="1">
      <alignment horizontal="center" vertical="top"/>
    </xf>
    <xf numFmtId="0" fontId="30" fillId="5" borderId="2" xfId="0" applyFont="1" applyFill="1" applyBorder="1" applyAlignment="1">
      <alignment horizontal="center" vertical="top"/>
    </xf>
    <xf numFmtId="0" fontId="30" fillId="5" borderId="0" xfId="0" applyFont="1" applyFill="1" applyAlignment="1">
      <alignment horizontal="center" vertical="top"/>
    </xf>
    <xf numFmtId="0" fontId="4" fillId="5" borderId="0" xfId="0" applyFont="1" applyFill="1" applyAlignment="1">
      <alignment horizontal="center" vertical="top"/>
    </xf>
    <xf numFmtId="0" fontId="4" fillId="5" borderId="3" xfId="0" applyFont="1" applyFill="1" applyBorder="1" applyAlignment="1">
      <alignment horizontal="left" vertical="top"/>
    </xf>
    <xf numFmtId="0" fontId="30" fillId="5" borderId="3" xfId="0" applyFont="1" applyFill="1" applyBorder="1" applyAlignment="1">
      <alignment horizontal="center" vertical="top"/>
    </xf>
    <xf numFmtId="0" fontId="4" fillId="5" borderId="3" xfId="0" applyFont="1" applyFill="1" applyBorder="1" applyAlignment="1">
      <alignment horizontal="center" vertical="top"/>
    </xf>
    <xf numFmtId="0" fontId="4" fillId="5" borderId="0" xfId="0" applyFont="1" applyFill="1" applyBorder="1" applyAlignment="1">
      <alignment horizontal="left" vertical="top"/>
    </xf>
    <xf numFmtId="0" fontId="4" fillId="5" borderId="2" xfId="0" applyFont="1" applyFill="1" applyBorder="1" applyAlignment="1">
      <alignment horizontal="left" vertical="top"/>
    </xf>
    <xf numFmtId="0" fontId="4" fillId="5" borderId="2" xfId="0" applyFont="1" applyFill="1" applyBorder="1" applyAlignment="1">
      <alignment horizontal="center" vertical="top"/>
    </xf>
    <xf numFmtId="0" fontId="8" fillId="5" borderId="0" xfId="0" applyFont="1" applyFill="1" applyBorder="1" applyAlignment="1">
      <alignment horizontal="left" vertical="top" wrapText="1"/>
    </xf>
    <xf numFmtId="0" fontId="4" fillId="5" borderId="0" xfId="0" applyFont="1" applyFill="1" applyBorder="1" applyAlignment="1">
      <alignment horizontal="left" vertical="top" wrapText="1"/>
    </xf>
    <xf numFmtId="0" fontId="4" fillId="5" borderId="0" xfId="0" applyFont="1" applyFill="1" applyAlignment="1">
      <alignment horizontal="left" vertical="top" wrapText="1"/>
    </xf>
    <xf numFmtId="0" fontId="8" fillId="5" borderId="3" xfId="0" applyFont="1" applyFill="1" applyBorder="1" applyAlignment="1">
      <alignment horizontal="left" vertical="top" wrapText="1"/>
    </xf>
    <xf numFmtId="0" fontId="4" fillId="5" borderId="3" xfId="0" applyFont="1" applyFill="1" applyBorder="1" applyAlignment="1">
      <alignment horizontal="left" vertical="top" wrapText="1"/>
    </xf>
    <xf numFmtId="0" fontId="8" fillId="5" borderId="0" xfId="0" applyFont="1" applyFill="1" applyAlignment="1">
      <alignment horizontal="left" vertical="top" wrapText="1"/>
    </xf>
    <xf numFmtId="0" fontId="8" fillId="5" borderId="2"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1" xfId="0" applyFont="1" applyFill="1" applyBorder="1" applyAlignment="1">
      <alignment horizontal="left" vertical="top"/>
    </xf>
    <xf numFmtId="0" fontId="4" fillId="5" borderId="1" xfId="0" applyFont="1" applyFill="1" applyBorder="1" applyAlignment="1">
      <alignment horizontal="left" vertical="top" wrapText="1"/>
    </xf>
    <xf numFmtId="0" fontId="4" fillId="5" borderId="1" xfId="0" applyFont="1" applyFill="1" applyBorder="1" applyAlignment="1">
      <alignment horizontal="center" vertical="top"/>
    </xf>
    <xf numFmtId="0" fontId="7" fillId="5" borderId="0" xfId="0" applyFont="1" applyFill="1" applyAlignment="1">
      <alignment horizontal="left" vertical="top"/>
    </xf>
    <xf numFmtId="0" fontId="7" fillId="5" borderId="0" xfId="0" applyFont="1" applyFill="1" applyAlignment="1">
      <alignment horizontal="left" vertical="top" wrapText="1"/>
    </xf>
    <xf numFmtId="0" fontId="7" fillId="5" borderId="0" xfId="0" applyFont="1" applyFill="1" applyAlignment="1">
      <alignment horizontal="center" vertical="top"/>
    </xf>
    <xf numFmtId="0" fontId="7" fillId="5" borderId="3" xfId="0" applyFont="1" applyFill="1" applyBorder="1" applyAlignment="1">
      <alignment horizontal="left" vertical="top"/>
    </xf>
    <xf numFmtId="0" fontId="7" fillId="5" borderId="3" xfId="0" applyFont="1" applyFill="1" applyBorder="1" applyAlignment="1">
      <alignment horizontal="left" vertical="top" wrapText="1"/>
    </xf>
    <xf numFmtId="0" fontId="7" fillId="5" borderId="3" xfId="0" applyFont="1" applyFill="1" applyBorder="1" applyAlignment="1">
      <alignment horizontal="center" vertical="top"/>
    </xf>
    <xf numFmtId="0" fontId="7" fillId="5" borderId="0" xfId="0" applyFont="1" applyFill="1" applyBorder="1" applyAlignment="1">
      <alignment horizontal="left" vertical="top"/>
    </xf>
    <xf numFmtId="0" fontId="7" fillId="5" borderId="0" xfId="0" applyFont="1" applyFill="1" applyBorder="1" applyAlignment="1">
      <alignment horizontal="left" vertical="top" wrapText="1"/>
    </xf>
    <xf numFmtId="0" fontId="7" fillId="5" borderId="0" xfId="0" applyFont="1" applyFill="1" applyBorder="1" applyAlignment="1">
      <alignment horizontal="center" vertical="top"/>
    </xf>
    <xf numFmtId="0" fontId="7" fillId="5" borderId="2" xfId="0" applyFont="1" applyFill="1" applyBorder="1" applyAlignment="1">
      <alignment horizontal="left" vertical="top"/>
    </xf>
    <xf numFmtId="0" fontId="2" fillId="5" borderId="2" xfId="0" applyFont="1" applyFill="1" applyBorder="1" applyAlignment="1">
      <alignment horizontal="left" vertical="top" wrapText="1"/>
    </xf>
    <xf numFmtId="0" fontId="7" fillId="5" borderId="2" xfId="0" applyFont="1" applyFill="1" applyBorder="1" applyAlignment="1">
      <alignment horizontal="left" vertical="top" wrapText="1"/>
    </xf>
    <xf numFmtId="0" fontId="7" fillId="5" borderId="2" xfId="0" applyFont="1" applyFill="1" applyBorder="1" applyAlignment="1">
      <alignment horizontal="center" vertical="top"/>
    </xf>
    <xf numFmtId="0" fontId="3" fillId="5" borderId="0" xfId="0" applyFont="1" applyFill="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2" fillId="5" borderId="0" xfId="0" applyFont="1" applyFill="1" applyBorder="1" applyAlignment="1">
      <alignment horizontal="left" vertical="top" wrapText="1"/>
    </xf>
    <xf numFmtId="0" fontId="7" fillId="5" borderId="0" xfId="0" applyNumberFormat="1" applyFont="1" applyFill="1" applyBorder="1" applyAlignment="1">
      <alignment horizontal="center" vertical="top"/>
    </xf>
    <xf numFmtId="0" fontId="7" fillId="5" borderId="2" xfId="0" applyNumberFormat="1" applyFont="1" applyFill="1" applyBorder="1" applyAlignment="1">
      <alignment horizontal="center" vertical="top"/>
    </xf>
    <xf numFmtId="0" fontId="7" fillId="5" borderId="0" xfId="0" applyNumberFormat="1" applyFont="1" applyFill="1" applyAlignment="1">
      <alignment horizontal="center" vertical="top"/>
    </xf>
    <xf numFmtId="0" fontId="2" fillId="5" borderId="0" xfId="0" applyFont="1" applyFill="1" applyAlignment="1">
      <alignment horizontal="left" vertical="top" wrapText="1"/>
    </xf>
    <xf numFmtId="0" fontId="1" fillId="5" borderId="0" xfId="0" applyFont="1" applyFill="1" applyAlignment="1">
      <alignment horizontal="left" vertical="top" wrapText="1"/>
    </xf>
    <xf numFmtId="0" fontId="7" fillId="5" borderId="3" xfId="0" applyNumberFormat="1" applyFont="1" applyFill="1" applyBorder="1" applyAlignment="1">
      <alignment horizontal="center" vertical="top"/>
    </xf>
    <xf numFmtId="0" fontId="1" fillId="5" borderId="0" xfId="0" applyFont="1" applyFill="1" applyBorder="1" applyAlignment="1">
      <alignment horizontal="left" vertical="top" wrapText="1"/>
    </xf>
    <xf numFmtId="0" fontId="4" fillId="5" borderId="0" xfId="0" applyNumberFormat="1" applyFont="1" applyFill="1" applyBorder="1" applyAlignment="1">
      <alignment horizontal="center" vertical="top"/>
    </xf>
    <xf numFmtId="0" fontId="4" fillId="5" borderId="3" xfId="0" applyNumberFormat="1" applyFont="1" applyFill="1" applyBorder="1" applyAlignment="1">
      <alignment horizontal="center" vertical="top"/>
    </xf>
    <xf numFmtId="0" fontId="4" fillId="5" borderId="2" xfId="0" applyNumberFormat="1" applyFont="1" applyFill="1" applyBorder="1" applyAlignment="1">
      <alignment horizontal="center" vertical="top"/>
    </xf>
    <xf numFmtId="0" fontId="3" fillId="5" borderId="0" xfId="0" applyFont="1" applyFill="1" applyBorder="1" applyAlignment="1">
      <alignment horizontal="left" vertical="top" wrapText="1"/>
    </xf>
    <xf numFmtId="0" fontId="1" fillId="5" borderId="2" xfId="0" applyFont="1" applyFill="1" applyBorder="1" applyAlignment="1">
      <alignment horizontal="left" vertical="top" wrapText="1"/>
    </xf>
    <xf numFmtId="0" fontId="7" fillId="5" borderId="1" xfId="0" applyFont="1" applyFill="1" applyBorder="1" applyAlignment="1">
      <alignment horizontal="left" vertical="top"/>
    </xf>
    <xf numFmtId="0" fontId="7" fillId="5" borderId="1" xfId="0" applyFont="1" applyFill="1" applyBorder="1" applyAlignment="1">
      <alignment horizontal="left" vertical="top" wrapText="1"/>
    </xf>
    <xf numFmtId="0" fontId="7" fillId="5" borderId="1" xfId="0" applyFont="1" applyFill="1" applyBorder="1" applyAlignment="1">
      <alignment horizontal="center" vertical="top"/>
    </xf>
    <xf numFmtId="0" fontId="18" fillId="5" borderId="0" xfId="0" applyFont="1" applyFill="1" applyBorder="1" applyAlignment="1">
      <alignment horizontal="center" vertical="top"/>
    </xf>
    <xf numFmtId="0" fontId="1" fillId="5" borderId="0" xfId="0" applyFont="1" applyFill="1" applyBorder="1" applyAlignment="1">
      <alignment horizontal="center" vertical="top"/>
    </xf>
    <xf numFmtId="0" fontId="1" fillId="5" borderId="0" xfId="0" applyFont="1" applyFill="1" applyBorder="1" applyAlignment="1">
      <alignment horizontal="left" vertical="top"/>
    </xf>
    <xf numFmtId="0" fontId="1" fillId="5" borderId="2" xfId="0" applyFont="1" applyFill="1" applyBorder="1" applyAlignment="1">
      <alignment horizontal="center" vertical="top"/>
    </xf>
    <xf numFmtId="0" fontId="1" fillId="5" borderId="0" xfId="0" applyFont="1" applyFill="1" applyAlignment="1">
      <alignment horizontal="center" vertical="top"/>
    </xf>
    <xf numFmtId="0" fontId="2" fillId="5" borderId="3" xfId="0" applyFont="1" applyFill="1" applyBorder="1" applyAlignment="1">
      <alignment horizontal="left" vertical="top" wrapText="1"/>
    </xf>
    <xf numFmtId="0" fontId="1" fillId="5" borderId="3" xfId="0" applyFont="1" applyFill="1" applyBorder="1" applyAlignment="1">
      <alignment horizontal="left" vertical="top" wrapText="1"/>
    </xf>
    <xf numFmtId="0" fontId="1" fillId="5" borderId="3" xfId="0" applyFont="1" applyFill="1" applyBorder="1" applyAlignment="1">
      <alignment horizontal="center" vertical="top"/>
    </xf>
    <xf numFmtId="0" fontId="12" fillId="5" borderId="0" xfId="0" applyFont="1" applyFill="1" applyBorder="1" applyAlignment="1">
      <alignment horizontal="left" vertical="top" wrapText="1"/>
    </xf>
    <xf numFmtId="0" fontId="1" fillId="5" borderId="1" xfId="0" applyFont="1" applyFill="1" applyBorder="1" applyAlignment="1">
      <alignment horizontal="left" vertical="top" wrapText="1"/>
    </xf>
    <xf numFmtId="0" fontId="1" fillId="5" borderId="2" xfId="0" applyFont="1" applyFill="1" applyBorder="1" applyAlignment="1">
      <alignment horizontal="left" vertical="top"/>
    </xf>
    <xf numFmtId="0" fontId="1" fillId="5" borderId="0" xfId="0" applyFont="1" applyFill="1" applyAlignment="1">
      <alignment horizontal="left" vertical="top"/>
    </xf>
    <xf numFmtId="0" fontId="1" fillId="5" borderId="3" xfId="0" applyFont="1" applyFill="1" applyBorder="1" applyAlignment="1">
      <alignment horizontal="left" vertical="top"/>
    </xf>
    <xf numFmtId="0" fontId="33" fillId="5" borderId="0" xfId="0" applyFont="1" applyFill="1" applyAlignment="1">
      <alignment horizontal="left" vertical="top" wrapText="1"/>
    </xf>
    <xf numFmtId="0" fontId="32" fillId="5" borderId="0" xfId="0" applyFont="1" applyFill="1" applyAlignment="1">
      <alignment horizontal="left" vertical="top"/>
    </xf>
    <xf numFmtId="0" fontId="1" fillId="5" borderId="1" xfId="0" applyFont="1" applyFill="1" applyBorder="1" applyAlignment="1">
      <alignment horizontal="left" vertical="top"/>
    </xf>
    <xf numFmtId="0" fontId="1" fillId="5" borderId="1" xfId="0" applyFont="1" applyFill="1" applyBorder="1" applyAlignment="1">
      <alignment horizontal="center" vertical="top"/>
    </xf>
    <xf numFmtId="0" fontId="33" fillId="5" borderId="3" xfId="0" applyFont="1" applyFill="1" applyBorder="1" applyAlignment="1">
      <alignment horizontal="left" vertical="top" wrapText="1"/>
    </xf>
    <xf numFmtId="0" fontId="32" fillId="5" borderId="3" xfId="0" applyFont="1" applyFill="1" applyBorder="1" applyAlignment="1">
      <alignment horizontal="left" vertical="top" wrapText="1"/>
    </xf>
    <xf numFmtId="0" fontId="2" fillId="5" borderId="0" xfId="0" applyFont="1" applyFill="1" applyAlignment="1">
      <alignment vertical="top"/>
    </xf>
    <xf numFmtId="0" fontId="1" fillId="5" borderId="0" xfId="0" applyFont="1" applyFill="1" applyAlignment="1">
      <alignment horizontal="center" vertical="top" wrapText="1"/>
    </xf>
    <xf numFmtId="0" fontId="7" fillId="5" borderId="0" xfId="0" applyFont="1" applyFill="1" applyAlignment="1">
      <alignment horizontal="center" vertical="top" wrapText="1"/>
    </xf>
    <xf numFmtId="0" fontId="7" fillId="5" borderId="3" xfId="0" applyFont="1" applyFill="1" applyBorder="1" applyAlignment="1">
      <alignment horizontal="center" vertical="top" wrapText="1"/>
    </xf>
    <xf numFmtId="0" fontId="7" fillId="5" borderId="0" xfId="0" applyFont="1" applyFill="1" applyBorder="1" applyAlignment="1">
      <alignment horizontal="center" vertical="top" wrapText="1"/>
    </xf>
    <xf numFmtId="0" fontId="7" fillId="5" borderId="2" xfId="0" applyFont="1" applyFill="1" applyBorder="1" applyAlignment="1">
      <alignment horizontal="center" vertical="top" wrapText="1"/>
    </xf>
    <xf numFmtId="0" fontId="24" fillId="5" borderId="0" xfId="0" applyFont="1" applyFill="1" applyAlignment="1">
      <alignment horizontal="left" vertical="top" wrapText="1"/>
    </xf>
    <xf numFmtId="0" fontId="10" fillId="5" borderId="0" xfId="1" applyFill="1" applyAlignment="1" applyProtection="1">
      <alignment horizontal="left" vertical="top" wrapText="1"/>
    </xf>
    <xf numFmtId="0" fontId="4" fillId="5" borderId="3" xfId="0" applyFont="1" applyFill="1" applyBorder="1" applyAlignment="1">
      <alignment horizontal="center" vertical="top" wrapText="1"/>
    </xf>
    <xf numFmtId="0" fontId="4" fillId="5" borderId="0" xfId="0" applyFont="1" applyFill="1" applyBorder="1" applyAlignment="1">
      <alignment horizontal="center" vertical="top" wrapText="1"/>
    </xf>
    <xf numFmtId="0" fontId="32" fillId="5" borderId="0" xfId="0" applyFont="1" applyFill="1" applyAlignment="1">
      <alignment horizontal="left" vertical="top" wrapText="1"/>
    </xf>
    <xf numFmtId="0" fontId="4" fillId="5" borderId="2" xfId="0" applyFont="1" applyFill="1" applyBorder="1" applyAlignment="1">
      <alignment horizontal="center" vertical="top" wrapText="1"/>
    </xf>
    <xf numFmtId="0" fontId="8" fillId="5" borderId="1" xfId="0" applyFont="1" applyFill="1" applyBorder="1" applyAlignment="1">
      <alignment horizontal="left" vertical="top" wrapText="1"/>
    </xf>
    <xf numFmtId="0" fontId="4" fillId="5" borderId="1" xfId="0" applyFont="1" applyFill="1" applyBorder="1" applyAlignment="1">
      <alignment horizontal="center" vertical="top" wrapText="1"/>
    </xf>
    <xf numFmtId="0" fontId="11" fillId="5" borderId="0" xfId="0" applyFont="1" applyFill="1" applyAlignment="1">
      <alignment horizontal="center" vertical="top"/>
    </xf>
    <xf numFmtId="0" fontId="11" fillId="5" borderId="3" xfId="0" applyFont="1" applyFill="1" applyBorder="1" applyAlignment="1">
      <alignment horizontal="center" vertical="top"/>
    </xf>
    <xf numFmtId="0" fontId="11" fillId="5" borderId="0" xfId="0" applyFont="1" applyFill="1" applyBorder="1" applyAlignment="1">
      <alignment horizontal="center" vertical="top"/>
    </xf>
    <xf numFmtId="0" fontId="11" fillId="5" borderId="2" xfId="0" applyFont="1" applyFill="1" applyBorder="1" applyAlignment="1">
      <alignment horizontal="center" vertical="top"/>
    </xf>
    <xf numFmtId="0" fontId="16" fillId="5" borderId="0" xfId="0" applyFont="1" applyFill="1" applyBorder="1" applyAlignment="1">
      <alignment horizontal="left" vertical="top" wrapText="1"/>
    </xf>
    <xf numFmtId="0" fontId="16" fillId="5" borderId="0" xfId="0" applyFont="1" applyFill="1" applyAlignment="1">
      <alignment horizontal="left" vertical="top" wrapText="1"/>
    </xf>
    <xf numFmtId="0" fontId="34" fillId="5" borderId="2" xfId="0" applyFont="1" applyFill="1" applyBorder="1" applyAlignment="1">
      <alignment vertical="top" wrapText="1"/>
    </xf>
    <xf numFmtId="0" fontId="13" fillId="5" borderId="0" xfId="0" applyFont="1" applyFill="1" applyAlignment="1">
      <alignment vertical="top" wrapText="1"/>
    </xf>
    <xf numFmtId="0" fontId="13" fillId="5" borderId="0" xfId="0" applyFont="1" applyFill="1" applyAlignment="1">
      <alignment vertical="top"/>
    </xf>
    <xf numFmtId="0" fontId="2" fillId="5" borderId="3" xfId="0" applyFont="1" applyFill="1" applyBorder="1" applyAlignment="1">
      <alignment horizontal="left" vertical="top"/>
    </xf>
    <xf numFmtId="0" fontId="3" fillId="5" borderId="0" xfId="0" applyFont="1" applyFill="1" applyAlignment="1">
      <alignment horizontal="left" vertical="top"/>
    </xf>
    <xf numFmtId="0" fontId="3" fillId="5" borderId="2" xfId="0" applyFont="1" applyFill="1" applyBorder="1" applyAlignment="1">
      <alignment horizontal="left" vertical="top"/>
    </xf>
    <xf numFmtId="0" fontId="32" fillId="5" borderId="3" xfId="0" applyFont="1" applyFill="1" applyBorder="1" applyAlignment="1">
      <alignment horizontal="left" vertical="top"/>
    </xf>
    <xf numFmtId="0" fontId="3" fillId="5" borderId="0" xfId="0" applyFont="1" applyFill="1" applyBorder="1" applyAlignment="1">
      <alignment horizontal="left" vertical="top"/>
    </xf>
    <xf numFmtId="0" fontId="13" fillId="5" borderId="0" xfId="0" applyFont="1" applyFill="1" applyAlignment="1">
      <alignment horizontal="left" vertical="top" wrapText="1"/>
    </xf>
    <xf numFmtId="0" fontId="8" fillId="5" borderId="0" xfId="0" applyNumberFormat="1" applyFont="1" applyFill="1" applyBorder="1" applyAlignment="1">
      <alignment horizontal="left" vertical="top" wrapText="1"/>
    </xf>
    <xf numFmtId="0" fontId="27" fillId="5" borderId="0" xfId="0" applyFont="1" applyFill="1" applyAlignment="1">
      <alignment horizontal="left" vertical="top"/>
    </xf>
    <xf numFmtId="0" fontId="27" fillId="5" borderId="0" xfId="0" applyFont="1" applyFill="1" applyAlignment="1">
      <alignment horizontal="left" vertical="top" wrapText="1"/>
    </xf>
    <xf numFmtId="0" fontId="28" fillId="5" borderId="0" xfId="0" applyFont="1" applyFill="1" applyAlignment="1">
      <alignment horizontal="center" vertical="top"/>
    </xf>
    <xf numFmtId="0" fontId="27" fillId="5" borderId="0" xfId="0" applyFont="1" applyFill="1" applyAlignment="1">
      <alignment horizontal="center" vertical="top"/>
    </xf>
    <xf numFmtId="0" fontId="27" fillId="5" borderId="3" xfId="0" applyFont="1" applyFill="1" applyBorder="1" applyAlignment="1">
      <alignment horizontal="left" vertical="top"/>
    </xf>
    <xf numFmtId="0" fontId="27" fillId="5" borderId="3" xfId="0" applyFont="1" applyFill="1" applyBorder="1" applyAlignment="1">
      <alignment horizontal="left" vertical="top" wrapText="1"/>
    </xf>
    <xf numFmtId="0" fontId="28" fillId="5" borderId="3" xfId="0" applyFont="1" applyFill="1" applyBorder="1" applyAlignment="1">
      <alignment horizontal="center" vertical="top"/>
    </xf>
    <xf numFmtId="0" fontId="27" fillId="5" borderId="3" xfId="0" applyFont="1" applyFill="1" applyBorder="1" applyAlignment="1">
      <alignment horizontal="center" vertical="top"/>
    </xf>
    <xf numFmtId="0" fontId="27" fillId="5" borderId="0" xfId="0" applyFont="1" applyFill="1" applyBorder="1" applyAlignment="1">
      <alignment horizontal="left" vertical="top"/>
    </xf>
    <xf numFmtId="0" fontId="27" fillId="5" borderId="0" xfId="0" applyFont="1" applyFill="1" applyBorder="1" applyAlignment="1">
      <alignment horizontal="left" vertical="top" wrapText="1"/>
    </xf>
    <xf numFmtId="0" fontId="28" fillId="5" borderId="0" xfId="0" applyFont="1" applyFill="1" applyBorder="1" applyAlignment="1">
      <alignment horizontal="center" vertical="top"/>
    </xf>
    <xf numFmtId="0" fontId="27" fillId="5" borderId="0" xfId="0" applyFont="1" applyFill="1" applyBorder="1" applyAlignment="1">
      <alignment horizontal="center" vertical="top"/>
    </xf>
    <xf numFmtId="0" fontId="27" fillId="5" borderId="2" xfId="0" applyFont="1" applyFill="1" applyBorder="1" applyAlignment="1">
      <alignment horizontal="left" vertical="top"/>
    </xf>
    <xf numFmtId="0" fontId="27" fillId="5" borderId="2" xfId="0" applyFont="1" applyFill="1" applyBorder="1" applyAlignment="1">
      <alignment horizontal="left" vertical="top" wrapText="1"/>
    </xf>
    <xf numFmtId="0" fontId="28" fillId="5" borderId="2" xfId="0" applyFont="1" applyFill="1" applyBorder="1" applyAlignment="1">
      <alignment horizontal="center" vertical="top"/>
    </xf>
    <xf numFmtId="0" fontId="27" fillId="5" borderId="2" xfId="0" applyFont="1" applyFill="1" applyBorder="1" applyAlignment="1">
      <alignment horizontal="center" vertical="top"/>
    </xf>
    <xf numFmtId="0" fontId="29" fillId="5" borderId="0" xfId="0" applyFont="1" applyFill="1" applyAlignment="1">
      <alignment horizontal="center" vertical="top"/>
    </xf>
    <xf numFmtId="0" fontId="29" fillId="5" borderId="3" xfId="0" applyFont="1" applyFill="1" applyBorder="1" applyAlignment="1">
      <alignment horizontal="center" vertical="top"/>
    </xf>
    <xf numFmtId="0" fontId="29" fillId="5" borderId="0" xfId="0" applyFont="1" applyFill="1" applyBorder="1" applyAlignment="1">
      <alignment horizontal="center" vertical="top"/>
    </xf>
    <xf numFmtId="0" fontId="29" fillId="5" borderId="2" xfId="0" applyFont="1" applyFill="1" applyBorder="1" applyAlignment="1">
      <alignment horizontal="center" vertical="top"/>
    </xf>
    <xf numFmtId="0" fontId="25" fillId="5" borderId="0" xfId="0" applyFont="1" applyFill="1" applyAlignment="1">
      <alignment horizontal="left" vertical="top" wrapText="1"/>
    </xf>
    <xf numFmtId="0" fontId="26" fillId="5" borderId="0" xfId="0" applyFont="1" applyFill="1" applyAlignment="1">
      <alignment horizontal="left" vertical="top" wrapText="1"/>
    </xf>
    <xf numFmtId="0" fontId="29" fillId="5" borderId="0" xfId="0" applyFont="1" applyFill="1" applyAlignment="1">
      <alignment horizontal="left" vertical="top" wrapText="1"/>
    </xf>
    <xf numFmtId="0" fontId="29" fillId="5" borderId="0" xfId="0" applyFont="1" applyFill="1" applyBorder="1" applyAlignment="1">
      <alignment horizontal="left" vertical="top" wrapText="1"/>
    </xf>
    <xf numFmtId="0" fontId="29" fillId="5" borderId="3" xfId="0" applyFont="1" applyFill="1" applyBorder="1" applyAlignment="1">
      <alignment horizontal="left" vertical="top" wrapText="1"/>
    </xf>
    <xf numFmtId="0" fontId="25" fillId="5" borderId="0" xfId="0" applyFont="1" applyFill="1" applyBorder="1" applyAlignment="1">
      <alignment horizontal="left" vertical="top" wrapText="1"/>
    </xf>
    <xf numFmtId="0" fontId="25" fillId="5" borderId="2" xfId="0" applyFont="1" applyFill="1" applyBorder="1" applyAlignment="1">
      <alignment horizontal="left" vertical="top" wrapText="1"/>
    </xf>
    <xf numFmtId="0" fontId="29" fillId="5" borderId="2" xfId="0" applyFont="1" applyFill="1" applyBorder="1" applyAlignment="1">
      <alignment horizontal="left" vertical="top" wrapText="1"/>
    </xf>
    <xf numFmtId="0" fontId="27" fillId="5" borderId="1" xfId="0" applyFont="1" applyFill="1" applyBorder="1" applyAlignment="1">
      <alignment horizontal="left" vertical="top"/>
    </xf>
    <xf numFmtId="0" fontId="27" fillId="5" borderId="1" xfId="0" applyFont="1" applyFill="1" applyBorder="1" applyAlignment="1">
      <alignment horizontal="left" vertical="top" wrapText="1"/>
    </xf>
    <xf numFmtId="0" fontId="29" fillId="5" borderId="1" xfId="0" applyFont="1" applyFill="1" applyBorder="1" applyAlignment="1">
      <alignment horizontal="center" vertical="top"/>
    </xf>
    <xf numFmtId="0" fontId="27" fillId="5" borderId="1" xfId="0" applyFont="1" applyFill="1" applyBorder="1" applyAlignment="1">
      <alignment horizontal="center" vertical="top"/>
    </xf>
    <xf numFmtId="0" fontId="13" fillId="5" borderId="0" xfId="0" applyFont="1" applyFill="1" applyAlignment="1">
      <alignment horizontal="left" vertical="top"/>
    </xf>
    <xf numFmtId="0" fontId="2" fillId="5" borderId="0" xfId="0" applyFont="1" applyFill="1" applyAlignment="1">
      <alignment vertical="top" wrapText="1"/>
    </xf>
    <xf numFmtId="0" fontId="1" fillId="5" borderId="0" xfId="0" applyFont="1" applyFill="1" applyAlignment="1">
      <alignment vertical="top" wrapText="1"/>
    </xf>
    <xf numFmtId="0" fontId="1" fillId="5" borderId="3" xfId="0" applyFont="1" applyFill="1" applyBorder="1" applyAlignment="1">
      <alignment vertical="top" wrapText="1"/>
    </xf>
    <xf numFmtId="0" fontId="1" fillId="5" borderId="0" xfId="0" applyFont="1" applyFill="1" applyBorder="1" applyAlignment="1">
      <alignment vertical="top" wrapText="1"/>
    </xf>
    <xf numFmtId="0" fontId="1" fillId="5" borderId="2" xfId="0" applyFont="1" applyFill="1" applyBorder="1" applyAlignment="1">
      <alignment vertical="top" wrapText="1"/>
    </xf>
    <xf numFmtId="0" fontId="2" fillId="5" borderId="2" xfId="0" applyFont="1" applyFill="1" applyBorder="1" applyAlignment="1">
      <alignment vertical="top" wrapText="1"/>
    </xf>
    <xf numFmtId="0" fontId="8" fillId="5" borderId="3" xfId="0" applyFont="1" applyFill="1" applyBorder="1" applyAlignment="1">
      <alignment vertical="top" wrapText="1"/>
    </xf>
    <xf numFmtId="0" fontId="4" fillId="5" borderId="3" xfId="0" applyFont="1" applyFill="1" applyBorder="1" applyAlignment="1">
      <alignment vertical="top" wrapText="1"/>
    </xf>
    <xf numFmtId="0" fontId="3" fillId="5" borderId="2" xfId="0" applyFont="1" applyFill="1" applyBorder="1" applyAlignment="1">
      <alignment vertical="top" wrapText="1"/>
    </xf>
    <xf numFmtId="0" fontId="3" fillId="5" borderId="0" xfId="0" applyFont="1" applyFill="1" applyAlignment="1">
      <alignment vertical="top" wrapText="1"/>
    </xf>
    <xf numFmtId="0" fontId="3" fillId="5" borderId="3" xfId="0" applyFont="1" applyFill="1" applyBorder="1" applyAlignment="1">
      <alignment vertical="top" wrapText="1"/>
    </xf>
    <xf numFmtId="0" fontId="4" fillId="5" borderId="3" xfId="1" applyFont="1" applyFill="1" applyBorder="1" applyAlignment="1" applyProtection="1">
      <alignment vertical="top" wrapText="1"/>
    </xf>
    <xf numFmtId="0" fontId="3" fillId="5" borderId="0" xfId="0" applyFont="1" applyFill="1" applyBorder="1" applyAlignment="1">
      <alignment vertical="top" wrapText="1"/>
    </xf>
    <xf numFmtId="0" fontId="4" fillId="5" borderId="2" xfId="0" applyFont="1" applyFill="1" applyBorder="1" applyAlignment="1">
      <alignment vertical="top" wrapText="1"/>
    </xf>
    <xf numFmtId="0" fontId="2" fillId="5" borderId="3" xfId="0" applyFont="1" applyFill="1" applyBorder="1" applyAlignment="1">
      <alignment vertical="top" wrapText="1"/>
    </xf>
    <xf numFmtId="0" fontId="8" fillId="5" borderId="0" xfId="0" applyFont="1" applyFill="1" applyBorder="1" applyAlignment="1">
      <alignment vertical="top" wrapText="1"/>
    </xf>
    <xf numFmtId="0" fontId="8" fillId="5" borderId="0" xfId="0" applyFont="1" applyFill="1" applyAlignment="1">
      <alignment vertical="top" wrapText="1"/>
    </xf>
    <xf numFmtId="0" fontId="1" fillId="5" borderId="1" xfId="0" applyFont="1" applyFill="1" applyBorder="1" applyAlignment="1">
      <alignment vertical="top" wrapText="1"/>
    </xf>
    <xf numFmtId="0" fontId="4" fillId="5" borderId="0" xfId="0" applyFont="1" applyFill="1" applyAlignment="1">
      <alignment vertical="top" wrapText="1"/>
    </xf>
    <xf numFmtId="0" fontId="27" fillId="5" borderId="0" xfId="0" applyNumberFormat="1" applyFont="1" applyFill="1" applyAlignment="1">
      <alignment horizontal="left" vertical="top"/>
    </xf>
    <xf numFmtId="0" fontId="27" fillId="5" borderId="0" xfId="0" applyNumberFormat="1" applyFont="1" applyFill="1" applyAlignment="1">
      <alignment horizontal="left" vertical="top" wrapText="1"/>
    </xf>
    <xf numFmtId="0" fontId="28" fillId="5" borderId="0" xfId="0" applyNumberFormat="1" applyFont="1" applyFill="1" applyAlignment="1">
      <alignment horizontal="center" vertical="top"/>
    </xf>
    <xf numFmtId="0" fontId="29" fillId="5" borderId="0" xfId="0" applyNumberFormat="1" applyFont="1" applyFill="1" applyAlignment="1">
      <alignment horizontal="center" vertical="top"/>
    </xf>
    <xf numFmtId="0" fontId="27" fillId="5" borderId="0" xfId="0" applyNumberFormat="1" applyFont="1" applyFill="1" applyAlignment="1">
      <alignment horizontal="center" vertical="top"/>
    </xf>
    <xf numFmtId="0" fontId="27" fillId="5" borderId="3" xfId="0" applyNumberFormat="1" applyFont="1" applyFill="1" applyBorder="1" applyAlignment="1">
      <alignment horizontal="left" vertical="top"/>
    </xf>
    <xf numFmtId="0" fontId="27" fillId="5" borderId="3" xfId="0" applyNumberFormat="1" applyFont="1" applyFill="1" applyBorder="1" applyAlignment="1">
      <alignment horizontal="left" vertical="top" wrapText="1"/>
    </xf>
    <xf numFmtId="0" fontId="28" fillId="5" borderId="3" xfId="0" applyNumberFormat="1" applyFont="1" applyFill="1" applyBorder="1" applyAlignment="1">
      <alignment horizontal="center" vertical="top"/>
    </xf>
    <xf numFmtId="0" fontId="27" fillId="5" borderId="3" xfId="0" applyNumberFormat="1" applyFont="1" applyFill="1" applyBorder="1" applyAlignment="1">
      <alignment horizontal="center" vertical="top"/>
    </xf>
    <xf numFmtId="0" fontId="27" fillId="5" borderId="0" xfId="0" applyNumberFormat="1" applyFont="1" applyFill="1" applyBorder="1" applyAlignment="1">
      <alignment horizontal="left" vertical="top"/>
    </xf>
    <xf numFmtId="0" fontId="27" fillId="5" borderId="0" xfId="0" applyNumberFormat="1" applyFont="1" applyFill="1" applyBorder="1" applyAlignment="1">
      <alignment horizontal="left" vertical="top" wrapText="1"/>
    </xf>
    <xf numFmtId="0" fontId="28" fillId="5" borderId="0" xfId="0" applyNumberFormat="1" applyFont="1" applyFill="1" applyBorder="1" applyAlignment="1">
      <alignment horizontal="center" vertical="top"/>
    </xf>
    <xf numFmtId="0" fontId="27" fillId="5" borderId="0" xfId="0" applyNumberFormat="1" applyFont="1" applyFill="1" applyBorder="1" applyAlignment="1">
      <alignment horizontal="center" vertical="top"/>
    </xf>
    <xf numFmtId="0" fontId="27" fillId="5" borderId="2" xfId="0" applyNumberFormat="1" applyFont="1" applyFill="1" applyBorder="1" applyAlignment="1">
      <alignment horizontal="left" vertical="top"/>
    </xf>
    <xf numFmtId="0" fontId="27" fillId="5" borderId="2" xfId="0" applyNumberFormat="1" applyFont="1" applyFill="1" applyBorder="1" applyAlignment="1">
      <alignment horizontal="left" vertical="top" wrapText="1"/>
    </xf>
    <xf numFmtId="0" fontId="28" fillId="5" borderId="2" xfId="0" applyNumberFormat="1" applyFont="1" applyFill="1" applyBorder="1" applyAlignment="1">
      <alignment horizontal="center" vertical="top"/>
    </xf>
    <xf numFmtId="0" fontId="27" fillId="5" borderId="2" xfId="0" applyNumberFormat="1" applyFont="1" applyFill="1" applyBorder="1" applyAlignment="1">
      <alignment horizontal="center" vertical="top"/>
    </xf>
    <xf numFmtId="0" fontId="29" fillId="5" borderId="0" xfId="0" applyNumberFormat="1" applyFont="1" applyFill="1" applyBorder="1" applyAlignment="1">
      <alignment horizontal="center" vertical="top"/>
    </xf>
    <xf numFmtId="0" fontId="29" fillId="5" borderId="0" xfId="0" applyNumberFormat="1" applyFont="1" applyFill="1" applyAlignment="1">
      <alignment horizontal="left" vertical="top"/>
    </xf>
    <xf numFmtId="0" fontId="26" fillId="5" borderId="0" xfId="0" applyNumberFormat="1" applyFont="1" applyFill="1" applyAlignment="1">
      <alignment horizontal="left" vertical="top" wrapText="1"/>
    </xf>
    <xf numFmtId="0" fontId="29" fillId="5" borderId="0" xfId="0" applyNumberFormat="1" applyFont="1" applyFill="1" applyAlignment="1">
      <alignment horizontal="left" vertical="top" wrapText="1"/>
    </xf>
    <xf numFmtId="0" fontId="26" fillId="5" borderId="3" xfId="0" applyNumberFormat="1" applyFont="1" applyFill="1" applyBorder="1" applyAlignment="1">
      <alignment horizontal="left" vertical="top" wrapText="1"/>
    </xf>
    <xf numFmtId="0" fontId="29" fillId="5" borderId="3" xfId="0" applyNumberFormat="1" applyFont="1" applyFill="1" applyBorder="1" applyAlignment="1">
      <alignment horizontal="left" vertical="top" wrapText="1"/>
    </xf>
    <xf numFmtId="0" fontId="29" fillId="5" borderId="3" xfId="0" applyNumberFormat="1" applyFont="1" applyFill="1" applyBorder="1" applyAlignment="1">
      <alignment horizontal="center" vertical="top"/>
    </xf>
    <xf numFmtId="0" fontId="29" fillId="5" borderId="2" xfId="0" applyNumberFormat="1" applyFont="1" applyFill="1" applyBorder="1" applyAlignment="1">
      <alignment horizontal="center" vertical="top"/>
    </xf>
    <xf numFmtId="0" fontId="31" fillId="5" borderId="0" xfId="0" applyNumberFormat="1" applyFont="1" applyFill="1" applyAlignment="1">
      <alignment horizontal="left" vertical="top" wrapText="1"/>
    </xf>
    <xf numFmtId="0" fontId="25" fillId="5" borderId="0" xfId="0" applyNumberFormat="1" applyFont="1" applyFill="1" applyBorder="1" applyAlignment="1">
      <alignment horizontal="left" vertical="top" wrapText="1"/>
    </xf>
    <xf numFmtId="0" fontId="31" fillId="5" borderId="0" xfId="0" applyNumberFormat="1" applyFont="1" applyFill="1" applyBorder="1" applyAlignment="1">
      <alignment horizontal="left" vertical="top" wrapText="1"/>
    </xf>
    <xf numFmtId="0" fontId="25" fillId="5" borderId="2" xfId="0" applyNumberFormat="1" applyFont="1" applyFill="1" applyBorder="1" applyAlignment="1">
      <alignment horizontal="left" vertical="top" wrapText="1"/>
    </xf>
    <xf numFmtId="0" fontId="25" fillId="5" borderId="0" xfId="0" applyNumberFormat="1" applyFont="1" applyFill="1" applyAlignment="1">
      <alignment horizontal="left" vertical="top" wrapText="1"/>
    </xf>
    <xf numFmtId="0" fontId="27" fillId="5" borderId="1" xfId="0" applyNumberFormat="1" applyFont="1" applyFill="1" applyBorder="1" applyAlignment="1">
      <alignment horizontal="left" vertical="top"/>
    </xf>
    <xf numFmtId="0" fontId="26" fillId="5" borderId="1" xfId="0" applyNumberFormat="1" applyFont="1" applyFill="1" applyBorder="1" applyAlignment="1">
      <alignment horizontal="left" vertical="top" wrapText="1"/>
    </xf>
    <xf numFmtId="0" fontId="29" fillId="5" borderId="1" xfId="0" applyNumberFormat="1" applyFont="1" applyFill="1" applyBorder="1" applyAlignment="1">
      <alignment horizontal="left" vertical="top" wrapText="1"/>
    </xf>
    <xf numFmtId="0" fontId="27" fillId="5" borderId="1" xfId="0" applyNumberFormat="1" applyFont="1" applyFill="1" applyBorder="1" applyAlignment="1">
      <alignment horizontal="center" vertical="top"/>
    </xf>
    <xf numFmtId="0" fontId="29" fillId="5" borderId="1" xfId="0" applyNumberFormat="1" applyFont="1" applyFill="1" applyBorder="1" applyAlignment="1">
      <alignment horizontal="center" vertical="top"/>
    </xf>
    <xf numFmtId="0" fontId="2" fillId="2"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6"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6" xfId="0" applyFont="1" applyFill="1" applyBorder="1" applyAlignment="1">
      <alignment horizontal="left" vertical="center"/>
    </xf>
    <xf numFmtId="0" fontId="2" fillId="2" borderId="1" xfId="0" applyFont="1" applyFill="1" applyBorder="1" applyAlignment="1">
      <alignment horizontal="left" vertical="center"/>
    </xf>
    <xf numFmtId="0" fontId="1" fillId="5" borderId="0" xfId="0" applyFont="1" applyFill="1"/>
    <xf numFmtId="0" fontId="35" fillId="5" borderId="0" xfId="0" applyFont="1" applyFill="1" applyAlignment="1">
      <alignment horizontal="left" vertical="top" wrapText="1"/>
    </xf>
    <xf numFmtId="0" fontId="4" fillId="5" borderId="0" xfId="0" applyFont="1" applyFill="1" applyAlignment="1">
      <alignment horizontal="left" vertical="top" wrapText="1"/>
    </xf>
    <xf numFmtId="0" fontId="2" fillId="5" borderId="0" xfId="0" applyFont="1" applyFill="1" applyAlignment="1">
      <alignment horizontal="left" vertical="top"/>
    </xf>
    <xf numFmtId="0" fontId="1" fillId="5" borderId="0" xfId="0" applyFont="1" applyFill="1" applyAlignment="1">
      <alignment horizontal="left" vertical="top"/>
    </xf>
    <xf numFmtId="0" fontId="1" fillId="5" borderId="0" xfId="0" applyFont="1" applyFill="1" applyAlignment="1">
      <alignment horizontal="left" vertical="top" wrapText="1"/>
    </xf>
    <xf numFmtId="0" fontId="1" fillId="5" borderId="0" xfId="0" applyNumberFormat="1" applyFont="1" applyFill="1" applyAlignment="1">
      <alignment horizontal="left" vertical="top" wrapText="1"/>
    </xf>
    <xf numFmtId="0" fontId="29" fillId="5" borderId="0" xfId="0" applyFont="1" applyFill="1" applyAlignment="1">
      <alignment wrapText="1"/>
    </xf>
    <xf numFmtId="0" fontId="2" fillId="5" borderId="0" xfId="0" applyFont="1" applyFill="1"/>
    <xf numFmtId="0" fontId="21" fillId="5" borderId="0" xfId="0" applyFont="1" applyFill="1"/>
  </cellXfs>
  <cellStyles count="3">
    <cellStyle name="Hyperlink" xfId="1" builtinId="8"/>
    <cellStyle name="Normal" xfId="0" builtinId="0"/>
    <cellStyle name="Standard_rules"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www.nbs.sk/_img/Documents/BIATEC/BIA11_06/18_23.pdf" TargetMode="External"/></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www.tcmb.gov.tr/yeni/eng/" TargetMode="Externa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www.cnb.cz/en/monetary_policy/inflation_reports/2001/2001_april/boxes_annexes/zpinflace_01_april_a2.html"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english.mnb.hu/Monetaris_politika/mnben_jegybanki_eszkoztar/mnben_kotelezotartalekrendszer" TargetMode="External"/><Relationship Id="rId1" Type="http://schemas.openxmlformats.org/officeDocument/2006/relationships/hyperlink" Target="http://english.mnb.hu/Monetaris_politika/mnben_jegybanki_eszkoztar/mnben_kotelezotartalekrendszer"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F79"/>
  <sheetViews>
    <sheetView topLeftCell="A46" zoomScale="85" zoomScaleNormal="85" workbookViewId="0">
      <selection activeCell="D76" sqref="D76"/>
    </sheetView>
  </sheetViews>
  <sheetFormatPr defaultColWidth="9.140625" defaultRowHeight="12.75"/>
  <cols>
    <col min="1" max="1" width="5.140625" style="14" customWidth="1"/>
    <col min="2" max="3" width="9.140625" style="2" customWidth="1"/>
    <col min="4" max="4" width="79.7109375" style="2" customWidth="1"/>
    <col min="5" max="5" width="5.7109375" style="14" customWidth="1"/>
    <col min="6" max="16384" width="9.140625" style="2"/>
  </cols>
  <sheetData>
    <row r="1" spans="1:6" s="111" customFormat="1" ht="15.75">
      <c r="A1" s="408"/>
      <c r="B1" s="409" t="s">
        <v>428</v>
      </c>
      <c r="C1" s="409"/>
      <c r="D1" s="409"/>
      <c r="E1" s="408"/>
    </row>
    <row r="2" spans="1:6" s="1" customFormat="1">
      <c r="A2" s="400"/>
      <c r="B2" s="400" t="s">
        <v>614</v>
      </c>
      <c r="C2" s="400"/>
      <c r="D2" s="400"/>
      <c r="E2" s="400"/>
    </row>
    <row r="3" spans="1:6" s="1" customFormat="1">
      <c r="A3" s="400"/>
      <c r="B3" s="400"/>
      <c r="C3" s="400"/>
      <c r="D3" s="400"/>
      <c r="E3" s="400"/>
    </row>
    <row r="4" spans="1:6" s="1" customFormat="1" ht="27" customHeight="1">
      <c r="A4" s="400"/>
      <c r="B4" s="402" t="s">
        <v>758</v>
      </c>
      <c r="C4" s="402"/>
      <c r="D4" s="402"/>
      <c r="E4" s="400"/>
    </row>
    <row r="5" spans="1:6" s="1" customFormat="1" ht="16.5" customHeight="1">
      <c r="A5" s="400"/>
      <c r="B5" s="401"/>
      <c r="C5" s="401"/>
      <c r="D5" s="401"/>
      <c r="E5" s="400"/>
    </row>
    <row r="6" spans="1:6" ht="39" customHeight="1">
      <c r="A6" s="269"/>
      <c r="B6" s="402" t="s">
        <v>759</v>
      </c>
      <c r="C6" s="402"/>
      <c r="D6" s="402"/>
      <c r="E6" s="269"/>
    </row>
    <row r="7" spans="1:6" s="200" customFormat="1" ht="15" customHeight="1">
      <c r="A7" s="269"/>
      <c r="B7" s="217"/>
      <c r="C7" s="217"/>
      <c r="D7" s="217"/>
      <c r="E7" s="269"/>
    </row>
    <row r="8" spans="1:6">
      <c r="A8" s="269"/>
      <c r="B8" s="403" t="s">
        <v>429</v>
      </c>
      <c r="C8" s="269"/>
      <c r="D8" s="269"/>
      <c r="E8" s="269"/>
    </row>
    <row r="9" spans="1:6" ht="6" customHeight="1">
      <c r="A9" s="269"/>
      <c r="B9" s="269"/>
      <c r="C9" s="269"/>
      <c r="D9" s="269"/>
      <c r="E9" s="269"/>
    </row>
    <row r="10" spans="1:6">
      <c r="A10" s="269"/>
      <c r="B10" s="405" t="s">
        <v>760</v>
      </c>
      <c r="C10" s="405"/>
      <c r="D10" s="405"/>
      <c r="E10" s="269"/>
      <c r="F10" s="14"/>
    </row>
    <row r="11" spans="1:6">
      <c r="A11" s="269"/>
      <c r="B11" s="404" t="s">
        <v>430</v>
      </c>
      <c r="C11" s="404"/>
      <c r="D11" s="404"/>
      <c r="E11" s="269"/>
    </row>
    <row r="12" spans="1:6">
      <c r="A12" s="269"/>
      <c r="B12" s="405" t="s">
        <v>431</v>
      </c>
      <c r="C12" s="405"/>
      <c r="D12" s="405"/>
      <c r="E12" s="269"/>
    </row>
    <row r="13" spans="1:6">
      <c r="A13" s="269"/>
      <c r="B13" s="269"/>
      <c r="C13" s="269"/>
      <c r="D13" s="269"/>
      <c r="E13" s="269"/>
    </row>
    <row r="14" spans="1:6">
      <c r="A14" s="269"/>
      <c r="B14" s="403" t="s">
        <v>432</v>
      </c>
      <c r="C14" s="269"/>
      <c r="D14" s="269"/>
      <c r="E14" s="269"/>
    </row>
    <row r="15" spans="1:6" ht="6" customHeight="1">
      <c r="A15" s="269"/>
      <c r="B15" s="269"/>
      <c r="C15" s="269"/>
      <c r="D15" s="269"/>
      <c r="E15" s="269"/>
    </row>
    <row r="16" spans="1:6">
      <c r="A16" s="269"/>
      <c r="B16" s="269"/>
      <c r="C16" s="269" t="s">
        <v>433</v>
      </c>
      <c r="D16" s="247" t="s">
        <v>434</v>
      </c>
      <c r="E16" s="269"/>
    </row>
    <row r="17" spans="1:5">
      <c r="A17" s="269"/>
      <c r="B17" s="269"/>
      <c r="C17" s="269" t="s">
        <v>435</v>
      </c>
      <c r="D17" s="247" t="s">
        <v>436</v>
      </c>
      <c r="E17" s="269"/>
    </row>
    <row r="18" spans="1:5" ht="38.25">
      <c r="A18" s="269"/>
      <c r="B18" s="269"/>
      <c r="C18" s="269" t="s">
        <v>437</v>
      </c>
      <c r="D18" s="247" t="s">
        <v>438</v>
      </c>
      <c r="E18" s="269"/>
    </row>
    <row r="19" spans="1:5">
      <c r="A19" s="269"/>
      <c r="B19" s="269"/>
      <c r="C19" s="269" t="s">
        <v>439</v>
      </c>
      <c r="D19" s="247" t="s">
        <v>440</v>
      </c>
      <c r="E19" s="269"/>
    </row>
    <row r="20" spans="1:5">
      <c r="A20" s="269"/>
      <c r="B20" s="269"/>
      <c r="C20" s="269" t="s">
        <v>441</v>
      </c>
      <c r="D20" s="247" t="s">
        <v>442</v>
      </c>
      <c r="E20" s="269"/>
    </row>
    <row r="21" spans="1:5">
      <c r="A21" s="269"/>
      <c r="B21" s="269"/>
      <c r="C21" s="269" t="s">
        <v>443</v>
      </c>
      <c r="D21" s="247" t="s">
        <v>444</v>
      </c>
      <c r="E21" s="269"/>
    </row>
    <row r="22" spans="1:5">
      <c r="A22" s="269"/>
      <c r="B22" s="269"/>
      <c r="C22" s="269" t="s">
        <v>445</v>
      </c>
      <c r="D22" s="247" t="s">
        <v>446</v>
      </c>
      <c r="E22" s="269"/>
    </row>
    <row r="23" spans="1:5">
      <c r="A23" s="269"/>
      <c r="B23" s="269"/>
      <c r="C23" s="269" t="s">
        <v>447</v>
      </c>
      <c r="D23" s="247" t="s">
        <v>448</v>
      </c>
      <c r="E23" s="269"/>
    </row>
    <row r="24" spans="1:5">
      <c r="A24" s="269"/>
      <c r="B24" s="269"/>
      <c r="C24" s="269" t="s">
        <v>449</v>
      </c>
      <c r="D24" s="247" t="s">
        <v>450</v>
      </c>
      <c r="E24" s="269"/>
    </row>
    <row r="25" spans="1:5">
      <c r="A25" s="269"/>
      <c r="B25" s="269"/>
      <c r="C25" s="269" t="s">
        <v>451</v>
      </c>
      <c r="D25" s="247" t="s">
        <v>452</v>
      </c>
      <c r="E25" s="269"/>
    </row>
    <row r="26" spans="1:5" ht="38.25">
      <c r="A26" s="269"/>
      <c r="B26" s="269"/>
      <c r="C26" s="269" t="s">
        <v>453</v>
      </c>
      <c r="D26" s="406" t="s">
        <v>454</v>
      </c>
      <c r="E26" s="269"/>
    </row>
    <row r="27" spans="1:5" ht="25.5">
      <c r="A27" s="269"/>
      <c r="B27" s="269"/>
      <c r="C27" s="269" t="s">
        <v>455</v>
      </c>
      <c r="D27" s="247" t="s">
        <v>456</v>
      </c>
      <c r="E27" s="269"/>
    </row>
    <row r="28" spans="1:5">
      <c r="A28" s="269"/>
      <c r="B28" s="269"/>
      <c r="C28" s="269" t="s">
        <v>457</v>
      </c>
      <c r="D28" s="247" t="s">
        <v>458</v>
      </c>
      <c r="E28" s="269"/>
    </row>
    <row r="29" spans="1:5" ht="25.5">
      <c r="A29" s="269"/>
      <c r="B29" s="269"/>
      <c r="C29" s="269" t="s">
        <v>533</v>
      </c>
      <c r="D29" s="247" t="s">
        <v>534</v>
      </c>
      <c r="E29" s="269"/>
    </row>
    <row r="30" spans="1:5">
      <c r="A30" s="269"/>
      <c r="B30" s="269"/>
      <c r="C30" s="269" t="s">
        <v>459</v>
      </c>
      <c r="D30" s="247" t="s">
        <v>460</v>
      </c>
      <c r="E30" s="269"/>
    </row>
    <row r="31" spans="1:5">
      <c r="A31" s="269"/>
      <c r="B31" s="269"/>
      <c r="C31" s="269" t="s">
        <v>461</v>
      </c>
      <c r="D31" s="247" t="s">
        <v>462</v>
      </c>
      <c r="E31" s="269"/>
    </row>
    <row r="32" spans="1:5">
      <c r="A32" s="269"/>
      <c r="B32" s="269"/>
      <c r="C32" s="269" t="s">
        <v>463</v>
      </c>
      <c r="D32" s="247" t="s">
        <v>464</v>
      </c>
      <c r="E32" s="269"/>
    </row>
    <row r="33" spans="1:5" ht="38.25">
      <c r="A33" s="269"/>
      <c r="B33" s="203"/>
      <c r="C33" s="203" t="s">
        <v>465</v>
      </c>
      <c r="D33" s="247" t="s">
        <v>466</v>
      </c>
      <c r="E33" s="269"/>
    </row>
    <row r="34" spans="1:5">
      <c r="A34" s="269"/>
      <c r="B34" s="269"/>
      <c r="C34" s="269" t="s">
        <v>467</v>
      </c>
      <c r="D34" s="247" t="s">
        <v>468</v>
      </c>
      <c r="E34" s="269"/>
    </row>
    <row r="35" spans="1:5">
      <c r="A35" s="269"/>
      <c r="B35" s="269"/>
      <c r="C35" s="269" t="s">
        <v>469</v>
      </c>
      <c r="D35" s="247" t="s">
        <v>470</v>
      </c>
      <c r="E35" s="269"/>
    </row>
    <row r="36" spans="1:5" ht="51">
      <c r="A36" s="269"/>
      <c r="B36" s="269"/>
      <c r="C36" s="269" t="s">
        <v>471</v>
      </c>
      <c r="D36" s="247" t="s">
        <v>472</v>
      </c>
      <c r="E36" s="269"/>
    </row>
    <row r="37" spans="1:5">
      <c r="A37" s="269"/>
      <c r="B37" s="269"/>
      <c r="C37" s="269" t="s">
        <v>606</v>
      </c>
      <c r="D37" s="247" t="s">
        <v>607</v>
      </c>
      <c r="E37" s="269"/>
    </row>
    <row r="38" spans="1:5" ht="25.5">
      <c r="A38" s="269"/>
      <c r="B38" s="269"/>
      <c r="C38" s="269" t="s">
        <v>473</v>
      </c>
      <c r="D38" s="247" t="s">
        <v>474</v>
      </c>
      <c r="E38" s="269"/>
    </row>
    <row r="39" spans="1:5" ht="25.5">
      <c r="A39" s="269"/>
      <c r="B39" s="269"/>
      <c r="C39" s="269" t="s">
        <v>475</v>
      </c>
      <c r="D39" s="247" t="s">
        <v>476</v>
      </c>
      <c r="E39" s="269"/>
    </row>
    <row r="40" spans="1:5">
      <c r="A40" s="269"/>
      <c r="B40" s="269"/>
      <c r="C40" s="269" t="s">
        <v>586</v>
      </c>
      <c r="D40" s="247" t="s">
        <v>587</v>
      </c>
      <c r="E40" s="269"/>
    </row>
    <row r="41" spans="1:5" ht="38.25">
      <c r="A41" s="269"/>
      <c r="B41" s="269"/>
      <c r="C41" s="203" t="s">
        <v>531</v>
      </c>
      <c r="D41" s="217" t="s">
        <v>530</v>
      </c>
      <c r="E41" s="269"/>
    </row>
    <row r="42" spans="1:5">
      <c r="A42" s="269"/>
      <c r="B42" s="269"/>
      <c r="C42" s="269" t="s">
        <v>477</v>
      </c>
      <c r="D42" s="247" t="s">
        <v>478</v>
      </c>
      <c r="E42" s="269"/>
    </row>
    <row r="43" spans="1:5">
      <c r="A43" s="269"/>
      <c r="B43" s="269"/>
      <c r="C43" s="269" t="s">
        <v>479</v>
      </c>
      <c r="D43" s="247" t="s">
        <v>480</v>
      </c>
      <c r="E43" s="269"/>
    </row>
    <row r="44" spans="1:5">
      <c r="A44" s="269"/>
      <c r="B44" s="269"/>
      <c r="C44" s="269" t="s">
        <v>481</v>
      </c>
      <c r="D44" s="247" t="s">
        <v>482</v>
      </c>
      <c r="E44" s="269"/>
    </row>
    <row r="45" spans="1:5">
      <c r="A45" s="269"/>
      <c r="B45" s="269"/>
      <c r="C45" s="269" t="s">
        <v>483</v>
      </c>
      <c r="D45" s="247" t="s">
        <v>484</v>
      </c>
      <c r="E45" s="269"/>
    </row>
    <row r="46" spans="1:5" ht="38.25">
      <c r="A46" s="269"/>
      <c r="B46" s="203"/>
      <c r="C46" s="203" t="s">
        <v>518</v>
      </c>
      <c r="D46" s="407" t="s">
        <v>519</v>
      </c>
      <c r="E46" s="269"/>
    </row>
    <row r="47" spans="1:5">
      <c r="A47" s="269"/>
      <c r="B47" s="269"/>
      <c r="C47" s="269" t="s">
        <v>485</v>
      </c>
      <c r="D47" s="247" t="s">
        <v>486</v>
      </c>
      <c r="E47" s="269"/>
    </row>
    <row r="48" spans="1:5" ht="25.5">
      <c r="A48" s="269"/>
      <c r="B48" s="269"/>
      <c r="C48" s="269" t="s">
        <v>487</v>
      </c>
      <c r="D48" s="247" t="s">
        <v>488</v>
      </c>
      <c r="E48" s="269"/>
    </row>
    <row r="49" spans="1:6">
      <c r="A49" s="269"/>
      <c r="B49" s="269"/>
      <c r="C49" s="269" t="s">
        <v>489</v>
      </c>
      <c r="D49" s="247" t="s">
        <v>490</v>
      </c>
      <c r="E49" s="269"/>
    </row>
    <row r="50" spans="1:6">
      <c r="A50" s="269"/>
      <c r="B50" s="269"/>
      <c r="C50" s="269" t="s">
        <v>491</v>
      </c>
      <c r="D50" s="247" t="s">
        <v>492</v>
      </c>
      <c r="E50" s="269"/>
    </row>
    <row r="51" spans="1:6" ht="38.25">
      <c r="A51" s="269"/>
      <c r="B51" s="269"/>
      <c r="C51" s="269" t="s">
        <v>493</v>
      </c>
      <c r="D51" s="247" t="s">
        <v>494</v>
      </c>
      <c r="E51" s="269"/>
    </row>
    <row r="52" spans="1:6" ht="28.5" customHeight="1">
      <c r="A52" s="269"/>
      <c r="B52" s="269"/>
      <c r="C52" s="269" t="s">
        <v>495</v>
      </c>
      <c r="D52" s="247" t="s">
        <v>496</v>
      </c>
      <c r="E52" s="269"/>
    </row>
    <row r="53" spans="1:6" s="14" customFormat="1" ht="25.5">
      <c r="A53" s="269"/>
      <c r="B53" s="269"/>
      <c r="C53" s="269" t="s">
        <v>497</v>
      </c>
      <c r="D53" s="247" t="s">
        <v>498</v>
      </c>
      <c r="E53" s="269"/>
      <c r="F53" s="2"/>
    </row>
    <row r="54" spans="1:6" s="14" customFormat="1">
      <c r="A54" s="269"/>
      <c r="B54" s="269"/>
      <c r="C54" s="203" t="s">
        <v>529</v>
      </c>
      <c r="D54" s="247" t="s">
        <v>535</v>
      </c>
      <c r="E54" s="269"/>
      <c r="F54" s="2"/>
    </row>
    <row r="55" spans="1:6">
      <c r="A55" s="269"/>
      <c r="B55" s="269"/>
      <c r="C55" s="269" t="s">
        <v>499</v>
      </c>
      <c r="D55" s="247" t="s">
        <v>500</v>
      </c>
      <c r="E55" s="269"/>
    </row>
    <row r="56" spans="1:6">
      <c r="A56" s="269"/>
      <c r="B56" s="269"/>
      <c r="C56" s="269"/>
      <c r="D56" s="247"/>
      <c r="E56" s="269"/>
    </row>
    <row r="57" spans="1:6">
      <c r="A57" s="269"/>
      <c r="B57" s="269"/>
      <c r="C57" s="269"/>
      <c r="D57" s="269"/>
      <c r="E57" s="269"/>
    </row>
    <row r="58" spans="1:6" s="113" customFormat="1">
      <c r="A58" s="403"/>
      <c r="B58" s="403" t="s">
        <v>501</v>
      </c>
      <c r="C58" s="403"/>
      <c r="D58" s="403"/>
      <c r="E58" s="403"/>
    </row>
    <row r="59" spans="1:6">
      <c r="A59" s="269"/>
      <c r="B59" s="269"/>
      <c r="C59" s="269" t="s">
        <v>502</v>
      </c>
      <c r="D59" s="269" t="s">
        <v>242</v>
      </c>
      <c r="E59" s="269"/>
    </row>
    <row r="60" spans="1:6">
      <c r="A60" s="269"/>
      <c r="B60" s="269"/>
      <c r="C60" s="269" t="s">
        <v>503</v>
      </c>
      <c r="D60" s="269" t="s">
        <v>241</v>
      </c>
      <c r="E60" s="269"/>
    </row>
    <row r="61" spans="1:6">
      <c r="A61" s="269"/>
      <c r="B61" s="269"/>
      <c r="C61" s="269" t="s">
        <v>504</v>
      </c>
      <c r="D61" s="269" t="s">
        <v>243</v>
      </c>
      <c r="E61" s="269"/>
    </row>
    <row r="62" spans="1:6">
      <c r="A62" s="269"/>
      <c r="B62" s="269"/>
      <c r="C62" s="269" t="s">
        <v>505</v>
      </c>
      <c r="D62" s="269" t="s">
        <v>244</v>
      </c>
      <c r="E62" s="269"/>
    </row>
    <row r="63" spans="1:6">
      <c r="A63" s="269"/>
      <c r="B63" s="269"/>
      <c r="C63" s="269" t="s">
        <v>506</v>
      </c>
      <c r="D63" s="269" t="s">
        <v>245</v>
      </c>
      <c r="E63" s="269"/>
    </row>
    <row r="64" spans="1:6">
      <c r="A64" s="269"/>
      <c r="B64" s="269"/>
      <c r="C64" s="269" t="s">
        <v>507</v>
      </c>
      <c r="D64" s="269" t="s">
        <v>246</v>
      </c>
      <c r="E64" s="269"/>
    </row>
    <row r="65" spans="1:5">
      <c r="A65" s="269"/>
      <c r="B65" s="269"/>
      <c r="C65" s="269" t="s">
        <v>508</v>
      </c>
      <c r="D65" s="269" t="s">
        <v>247</v>
      </c>
      <c r="E65" s="269"/>
    </row>
    <row r="66" spans="1:5">
      <c r="A66" s="269"/>
      <c r="B66" s="269"/>
      <c r="C66" s="269" t="s">
        <v>509</v>
      </c>
      <c r="D66" s="269" t="s">
        <v>248</v>
      </c>
      <c r="E66" s="269"/>
    </row>
    <row r="67" spans="1:5">
      <c r="A67" s="269"/>
      <c r="B67" s="269"/>
      <c r="C67" s="269" t="s">
        <v>510</v>
      </c>
      <c r="D67" s="269" t="s">
        <v>249</v>
      </c>
      <c r="E67" s="269"/>
    </row>
    <row r="68" spans="1:5">
      <c r="A68" s="269"/>
      <c r="B68" s="269"/>
      <c r="C68" s="269" t="s">
        <v>511</v>
      </c>
      <c r="D68" s="269" t="s">
        <v>250</v>
      </c>
      <c r="E68" s="269"/>
    </row>
    <row r="69" spans="1:5">
      <c r="A69" s="269"/>
      <c r="B69" s="269"/>
      <c r="C69" s="269" t="s">
        <v>512</v>
      </c>
      <c r="D69" s="269" t="s">
        <v>251</v>
      </c>
      <c r="E69" s="269"/>
    </row>
    <row r="70" spans="1:5">
      <c r="A70" s="269"/>
      <c r="B70" s="269"/>
      <c r="C70" s="269" t="s">
        <v>513</v>
      </c>
      <c r="D70" s="269" t="s">
        <v>252</v>
      </c>
      <c r="E70" s="269"/>
    </row>
    <row r="71" spans="1:5">
      <c r="A71" s="269"/>
      <c r="B71" s="269"/>
      <c r="C71" s="269" t="s">
        <v>514</v>
      </c>
      <c r="D71" s="269" t="s">
        <v>253</v>
      </c>
      <c r="E71" s="269"/>
    </row>
    <row r="72" spans="1:5">
      <c r="A72" s="269"/>
      <c r="B72" s="269"/>
      <c r="C72" s="269" t="s">
        <v>515</v>
      </c>
      <c r="D72" s="269" t="s">
        <v>254</v>
      </c>
      <c r="E72" s="269"/>
    </row>
    <row r="73" spans="1:5">
      <c r="A73" s="269"/>
      <c r="B73" s="269"/>
      <c r="C73" s="269" t="s">
        <v>516</v>
      </c>
      <c r="D73" s="269" t="s">
        <v>255</v>
      </c>
      <c r="E73" s="269"/>
    </row>
    <row r="74" spans="1:5">
      <c r="A74" s="269"/>
      <c r="B74" s="269"/>
      <c r="C74" s="269" t="s">
        <v>517</v>
      </c>
      <c r="D74" s="269" t="s">
        <v>256</v>
      </c>
      <c r="E74" s="269"/>
    </row>
    <row r="75" spans="1:5">
      <c r="A75" s="269"/>
      <c r="B75" s="269"/>
      <c r="C75" s="269"/>
      <c r="D75" s="269"/>
      <c r="E75" s="269"/>
    </row>
    <row r="76" spans="1:5">
      <c r="A76" s="269"/>
      <c r="B76" s="403" t="s">
        <v>761</v>
      </c>
      <c r="C76" s="269"/>
      <c r="D76" s="269"/>
      <c r="E76" s="269"/>
    </row>
    <row r="77" spans="1:5">
      <c r="A77" s="269"/>
      <c r="B77" s="269"/>
      <c r="C77" s="269"/>
      <c r="D77" s="269"/>
      <c r="E77" s="269"/>
    </row>
    <row r="78" spans="1:5">
      <c r="A78" s="269"/>
      <c r="B78" s="269" t="s">
        <v>762</v>
      </c>
      <c r="C78" s="269"/>
      <c r="D78" s="269"/>
      <c r="E78" s="269"/>
    </row>
    <row r="79" spans="1:5">
      <c r="A79" s="269"/>
      <c r="B79" s="269" t="s">
        <v>763</v>
      </c>
      <c r="C79" s="269"/>
      <c r="D79" s="269"/>
      <c r="E79" s="269"/>
    </row>
  </sheetData>
  <mergeCells count="5">
    <mergeCell ref="B4:D4"/>
    <mergeCell ref="B10:D10"/>
    <mergeCell ref="B11:D11"/>
    <mergeCell ref="B12:D12"/>
    <mergeCell ref="B6:D6"/>
  </mergeCells>
  <pageMargins left="0.7" right="0.7" top="0.78740157499999996" bottom="0.78740157499999996" header="0.3" footer="0.3"/>
  <pageSetup orientation="portrait" r:id="rId1"/>
</worksheet>
</file>

<file path=xl/worksheets/sheet10.xml><?xml version="1.0" encoding="utf-8"?>
<worksheet xmlns="http://schemas.openxmlformats.org/spreadsheetml/2006/main" xmlns:r="http://schemas.openxmlformats.org/officeDocument/2006/relationships">
  <sheetPr codeName="Sheet9" enableFormatConditionsCalculation="0"/>
  <dimension ref="A1:J66"/>
  <sheetViews>
    <sheetView zoomScale="75" zoomScaleNormal="75" workbookViewId="0">
      <pane xSplit="2" ySplit="1" topLeftCell="C2" activePane="bottomRight" state="frozen"/>
      <selection activeCell="B3" sqref="B3:B4"/>
      <selection pane="topRight" activeCell="B3" sqref="B3:B4"/>
      <selection pane="bottomLeft" activeCell="B3" sqref="B3:B4"/>
      <selection pane="bottomRight" activeCell="M48" sqref="M48"/>
    </sheetView>
  </sheetViews>
  <sheetFormatPr defaultColWidth="9.140625" defaultRowHeight="12.75"/>
  <cols>
    <col min="1" max="1" width="4" style="9" hidden="1" customWidth="1"/>
    <col min="2" max="2" width="8.7109375" style="9" customWidth="1"/>
    <col min="3" max="3" width="65.7109375" style="3" customWidth="1"/>
    <col min="4" max="4" width="20.7109375" style="3" customWidth="1"/>
    <col min="5" max="5" width="4.7109375" style="11" customWidth="1"/>
    <col min="6" max="6" width="5.5703125" style="16" customWidth="1"/>
    <col min="7" max="8" width="4.7109375" style="16" customWidth="1"/>
    <col min="9" max="9" width="4.7109375" style="11" customWidth="1"/>
    <col min="10" max="10" width="4.7109375" style="16" customWidth="1"/>
    <col min="11" max="16384" width="9.140625" style="9"/>
  </cols>
  <sheetData>
    <row r="1" spans="1:10" s="24" customFormat="1" ht="90" customHeight="1" thickBot="1">
      <c r="A1" s="22" t="s">
        <v>240</v>
      </c>
      <c r="B1" s="31" t="s">
        <v>239</v>
      </c>
      <c r="C1" s="32" t="s">
        <v>303</v>
      </c>
      <c r="D1" s="32" t="s">
        <v>304</v>
      </c>
      <c r="E1" s="47" t="s">
        <v>188</v>
      </c>
      <c r="F1" s="62" t="s">
        <v>276</v>
      </c>
      <c r="G1" s="34" t="s">
        <v>297</v>
      </c>
      <c r="H1" s="34" t="s">
        <v>299</v>
      </c>
      <c r="I1" s="34" t="s">
        <v>94</v>
      </c>
      <c r="J1" s="34" t="s">
        <v>180</v>
      </c>
    </row>
    <row r="2" spans="1:10" s="2" customFormat="1" ht="15.75" customHeight="1">
      <c r="A2" s="9" t="s">
        <v>248</v>
      </c>
      <c r="B2" s="226" t="s">
        <v>125</v>
      </c>
      <c r="C2" s="242" t="s">
        <v>102</v>
      </c>
      <c r="D2" s="249" t="s">
        <v>103</v>
      </c>
      <c r="E2" s="291">
        <v>0</v>
      </c>
      <c r="F2" s="291">
        <v>0</v>
      </c>
      <c r="G2" s="291">
        <v>0</v>
      </c>
      <c r="H2" s="291">
        <v>0</v>
      </c>
      <c r="I2" s="291">
        <v>0</v>
      </c>
      <c r="J2" s="291">
        <v>0</v>
      </c>
    </row>
    <row r="3" spans="1:10" s="2" customFormat="1">
      <c r="A3" s="2" t="s">
        <v>248</v>
      </c>
      <c r="B3" s="269" t="s">
        <v>126</v>
      </c>
      <c r="C3" s="247"/>
      <c r="D3" s="247"/>
      <c r="E3" s="291">
        <v>0</v>
      </c>
      <c r="F3" s="262"/>
      <c r="G3" s="262"/>
      <c r="H3" s="262"/>
      <c r="I3" s="291"/>
      <c r="J3" s="262"/>
    </row>
    <row r="4" spans="1:10" s="2" customFormat="1">
      <c r="A4" s="2" t="s">
        <v>248</v>
      </c>
      <c r="B4" s="260" t="s">
        <v>127</v>
      </c>
      <c r="C4" s="249"/>
      <c r="D4" s="249"/>
      <c r="E4" s="291">
        <v>0</v>
      </c>
      <c r="F4" s="262"/>
      <c r="G4" s="262"/>
      <c r="H4" s="262"/>
      <c r="I4" s="291"/>
      <c r="J4" s="262"/>
    </row>
    <row r="5" spans="1:10" s="2" customFormat="1">
      <c r="A5" s="2" t="s">
        <v>248</v>
      </c>
      <c r="B5" s="260" t="s">
        <v>128</v>
      </c>
      <c r="C5" s="249"/>
      <c r="D5" s="249"/>
      <c r="E5" s="291">
        <v>0</v>
      </c>
      <c r="F5" s="261"/>
      <c r="G5" s="262"/>
      <c r="H5" s="262"/>
      <c r="I5" s="291"/>
      <c r="J5" s="262"/>
    </row>
    <row r="6" spans="1:10" s="2" customFormat="1">
      <c r="A6" s="2" t="s">
        <v>248</v>
      </c>
      <c r="B6" s="270" t="s">
        <v>132</v>
      </c>
      <c r="C6" s="264"/>
      <c r="D6" s="264"/>
      <c r="E6" s="292">
        <v>0</v>
      </c>
      <c r="F6" s="262"/>
      <c r="G6" s="265"/>
      <c r="H6" s="265"/>
      <c r="I6" s="292"/>
      <c r="J6" s="265"/>
    </row>
    <row r="7" spans="1:10" s="2" customFormat="1">
      <c r="A7" s="2" t="s">
        <v>248</v>
      </c>
      <c r="B7" s="260" t="s">
        <v>129</v>
      </c>
      <c r="C7" s="249"/>
      <c r="D7" s="249"/>
      <c r="E7" s="293">
        <v>0</v>
      </c>
      <c r="F7" s="262"/>
      <c r="G7" s="259">
        <v>10</v>
      </c>
      <c r="H7" s="259">
        <v>10</v>
      </c>
      <c r="I7" s="293"/>
      <c r="J7" s="259">
        <v>0</v>
      </c>
    </row>
    <row r="8" spans="1:10" s="2" customFormat="1">
      <c r="A8" s="2" t="s">
        <v>248</v>
      </c>
      <c r="B8" s="260" t="s">
        <v>130</v>
      </c>
      <c r="C8" s="249"/>
      <c r="D8" s="249"/>
      <c r="E8" s="293">
        <v>0</v>
      </c>
      <c r="F8" s="262"/>
      <c r="G8" s="259">
        <v>10</v>
      </c>
      <c r="H8" s="259">
        <v>10</v>
      </c>
      <c r="I8" s="293"/>
      <c r="J8" s="259">
        <v>0</v>
      </c>
    </row>
    <row r="9" spans="1:10" s="2" customFormat="1">
      <c r="A9" s="2" t="s">
        <v>248</v>
      </c>
      <c r="B9" s="268" t="s">
        <v>131</v>
      </c>
      <c r="C9" s="268" t="s">
        <v>104</v>
      </c>
      <c r="D9" s="268" t="s">
        <v>105</v>
      </c>
      <c r="E9" s="294">
        <v>0</v>
      </c>
      <c r="F9" s="261"/>
      <c r="G9" s="259">
        <v>10</v>
      </c>
      <c r="H9" s="259">
        <v>10</v>
      </c>
      <c r="I9" s="294"/>
      <c r="J9" s="261">
        <v>0</v>
      </c>
    </row>
    <row r="10" spans="1:10" s="2" customFormat="1">
      <c r="A10" s="2" t="s">
        <v>248</v>
      </c>
      <c r="B10" s="63" t="s">
        <v>133</v>
      </c>
      <c r="C10" s="68"/>
      <c r="D10" s="68"/>
      <c r="E10" s="71">
        <v>10</v>
      </c>
      <c r="F10" s="72">
        <v>100</v>
      </c>
      <c r="G10" s="65">
        <v>10</v>
      </c>
      <c r="H10" s="65">
        <v>10</v>
      </c>
      <c r="I10" s="65">
        <v>0</v>
      </c>
      <c r="J10" s="65">
        <v>0</v>
      </c>
    </row>
    <row r="11" spans="1:10" s="2" customFormat="1">
      <c r="A11" s="2" t="s">
        <v>248</v>
      </c>
      <c r="B11" s="260" t="s">
        <v>134</v>
      </c>
      <c r="C11" s="249"/>
      <c r="D11" s="249"/>
      <c r="E11" s="208">
        <v>10</v>
      </c>
      <c r="F11" s="262">
        <v>100</v>
      </c>
      <c r="G11" s="259">
        <v>10</v>
      </c>
      <c r="H11" s="259">
        <v>10</v>
      </c>
      <c r="I11" s="259">
        <v>0</v>
      </c>
      <c r="J11" s="259">
        <v>0</v>
      </c>
    </row>
    <row r="12" spans="1:10" s="2" customFormat="1" ht="25.5">
      <c r="A12" s="2" t="s">
        <v>248</v>
      </c>
      <c r="B12" s="260" t="s">
        <v>135</v>
      </c>
      <c r="C12" s="249" t="s">
        <v>106</v>
      </c>
      <c r="D12" s="249" t="s">
        <v>407</v>
      </c>
      <c r="E12" s="208">
        <v>10</v>
      </c>
      <c r="F12" s="262">
        <v>100</v>
      </c>
      <c r="G12" s="259">
        <v>10</v>
      </c>
      <c r="H12" s="259">
        <v>10</v>
      </c>
      <c r="I12" s="259">
        <v>0.5</v>
      </c>
      <c r="J12" s="259">
        <v>0</v>
      </c>
    </row>
    <row r="13" spans="1:10" s="2" customFormat="1">
      <c r="A13" s="2" t="s">
        <v>248</v>
      </c>
      <c r="B13" s="268" t="s">
        <v>136</v>
      </c>
      <c r="C13" s="254"/>
      <c r="D13" s="254"/>
      <c r="E13" s="214">
        <v>10</v>
      </c>
      <c r="F13" s="261">
        <v>100</v>
      </c>
      <c r="G13" s="261">
        <v>10</v>
      </c>
      <c r="H13" s="261">
        <v>10</v>
      </c>
      <c r="I13" s="261">
        <v>0.5</v>
      </c>
      <c r="J13" s="261">
        <v>0</v>
      </c>
    </row>
    <row r="14" spans="1:10" s="2" customFormat="1">
      <c r="A14" s="2" t="s">
        <v>248</v>
      </c>
      <c r="B14" s="269" t="s">
        <v>137</v>
      </c>
      <c r="C14" s="242"/>
      <c r="D14" s="249"/>
      <c r="E14" s="262">
        <v>10</v>
      </c>
      <c r="F14" s="262">
        <v>100</v>
      </c>
      <c r="G14" s="259">
        <v>10</v>
      </c>
      <c r="H14" s="259">
        <v>10</v>
      </c>
      <c r="I14" s="259">
        <v>0.5</v>
      </c>
      <c r="J14" s="262">
        <v>0</v>
      </c>
    </row>
    <row r="15" spans="1:10" s="2" customFormat="1">
      <c r="A15" s="2" t="s">
        <v>248</v>
      </c>
      <c r="B15" s="269" t="s">
        <v>138</v>
      </c>
      <c r="C15" s="247"/>
      <c r="D15" s="247"/>
      <c r="E15" s="262">
        <v>10</v>
      </c>
      <c r="F15" s="262">
        <v>100</v>
      </c>
      <c r="G15" s="259">
        <v>10</v>
      </c>
      <c r="H15" s="259">
        <v>10</v>
      </c>
      <c r="I15" s="259">
        <v>0.5</v>
      </c>
      <c r="J15" s="262">
        <v>0</v>
      </c>
    </row>
    <row r="16" spans="1:10" s="2" customFormat="1">
      <c r="A16" s="2" t="s">
        <v>248</v>
      </c>
      <c r="B16" s="269" t="s">
        <v>139</v>
      </c>
      <c r="C16" s="247"/>
      <c r="D16" s="247"/>
      <c r="E16" s="262">
        <v>10</v>
      </c>
      <c r="F16" s="262">
        <v>100</v>
      </c>
      <c r="G16" s="259">
        <v>10</v>
      </c>
      <c r="H16" s="259">
        <v>10</v>
      </c>
      <c r="I16" s="259">
        <v>0.5</v>
      </c>
      <c r="J16" s="262">
        <v>0</v>
      </c>
    </row>
    <row r="17" spans="1:10" s="2" customFormat="1">
      <c r="A17" s="2" t="s">
        <v>248</v>
      </c>
      <c r="B17" s="269" t="s">
        <v>140</v>
      </c>
      <c r="C17" s="246" t="s">
        <v>88</v>
      </c>
      <c r="D17" s="247" t="s">
        <v>86</v>
      </c>
      <c r="E17" s="261">
        <v>10</v>
      </c>
      <c r="F17" s="261">
        <v>100</v>
      </c>
      <c r="G17" s="259">
        <v>8</v>
      </c>
      <c r="H17" s="259">
        <v>8</v>
      </c>
      <c r="I17" s="261">
        <v>0.5</v>
      </c>
      <c r="J17" s="262">
        <v>0</v>
      </c>
    </row>
    <row r="18" spans="1:10" s="2" customFormat="1">
      <c r="A18" s="2" t="s">
        <v>248</v>
      </c>
      <c r="B18" s="270" t="s">
        <v>141</v>
      </c>
      <c r="C18" s="264"/>
      <c r="D18" s="264"/>
      <c r="E18" s="262">
        <v>10</v>
      </c>
      <c r="F18" s="262">
        <v>100</v>
      </c>
      <c r="G18" s="265">
        <v>8</v>
      </c>
      <c r="H18" s="265">
        <v>8</v>
      </c>
      <c r="I18" s="259">
        <v>0.5</v>
      </c>
      <c r="J18" s="265">
        <v>0</v>
      </c>
    </row>
    <row r="19" spans="1:10" s="2" customFormat="1">
      <c r="A19" s="2" t="s">
        <v>248</v>
      </c>
      <c r="B19" s="260" t="s">
        <v>142</v>
      </c>
      <c r="C19" s="249"/>
      <c r="D19" s="249"/>
      <c r="E19" s="262">
        <v>10</v>
      </c>
      <c r="F19" s="262">
        <v>100</v>
      </c>
      <c r="G19" s="259">
        <v>8</v>
      </c>
      <c r="H19" s="259">
        <v>8</v>
      </c>
      <c r="I19" s="259">
        <v>0.5</v>
      </c>
      <c r="J19" s="259">
        <v>0</v>
      </c>
    </row>
    <row r="20" spans="1:10" s="2" customFormat="1">
      <c r="A20" s="2" t="s">
        <v>248</v>
      </c>
      <c r="B20" s="260" t="s">
        <v>143</v>
      </c>
      <c r="C20" s="249"/>
      <c r="D20" s="249"/>
      <c r="E20" s="262">
        <v>10</v>
      </c>
      <c r="F20" s="262">
        <v>100</v>
      </c>
      <c r="G20" s="259">
        <v>8</v>
      </c>
      <c r="H20" s="259">
        <v>8</v>
      </c>
      <c r="I20" s="259">
        <v>0.5</v>
      </c>
      <c r="J20" s="259">
        <v>0</v>
      </c>
    </row>
    <row r="21" spans="1:10" s="2" customFormat="1">
      <c r="A21" s="2" t="s">
        <v>248</v>
      </c>
      <c r="B21" s="268" t="s">
        <v>144</v>
      </c>
      <c r="C21" s="254"/>
      <c r="D21" s="254"/>
      <c r="E21" s="261">
        <v>10</v>
      </c>
      <c r="F21" s="261">
        <v>100</v>
      </c>
      <c r="G21" s="261">
        <v>8</v>
      </c>
      <c r="H21" s="261">
        <v>8</v>
      </c>
      <c r="I21" s="261">
        <v>0.5</v>
      </c>
      <c r="J21" s="261">
        <v>0</v>
      </c>
    </row>
    <row r="22" spans="1:10" s="2" customFormat="1">
      <c r="A22" s="2" t="s">
        <v>248</v>
      </c>
      <c r="B22" s="269" t="s">
        <v>145</v>
      </c>
      <c r="C22" s="247"/>
      <c r="D22" s="247"/>
      <c r="E22" s="262">
        <v>10</v>
      </c>
      <c r="F22" s="262">
        <v>100</v>
      </c>
      <c r="G22" s="262">
        <v>8</v>
      </c>
      <c r="H22" s="262">
        <v>8</v>
      </c>
      <c r="I22" s="259">
        <v>0.5</v>
      </c>
      <c r="J22" s="262">
        <v>0</v>
      </c>
    </row>
    <row r="23" spans="1:10" s="2" customFormat="1">
      <c r="A23" s="2" t="s">
        <v>248</v>
      </c>
      <c r="B23" s="269" t="s">
        <v>146</v>
      </c>
      <c r="C23" s="246" t="s">
        <v>87</v>
      </c>
      <c r="D23" s="247" t="s">
        <v>86</v>
      </c>
      <c r="E23" s="262">
        <v>10</v>
      </c>
      <c r="F23" s="262">
        <v>100</v>
      </c>
      <c r="G23" s="262">
        <v>6</v>
      </c>
      <c r="H23" s="262">
        <v>6</v>
      </c>
      <c r="I23" s="259">
        <v>0.5</v>
      </c>
      <c r="J23" s="262">
        <v>0</v>
      </c>
    </row>
    <row r="24" spans="1:10" s="2" customFormat="1">
      <c r="A24" s="2" t="s">
        <v>248</v>
      </c>
      <c r="B24" s="269" t="s">
        <v>147</v>
      </c>
      <c r="C24" s="247"/>
      <c r="D24" s="247"/>
      <c r="E24" s="262">
        <v>10</v>
      </c>
      <c r="F24" s="262">
        <v>100</v>
      </c>
      <c r="G24" s="262">
        <v>6</v>
      </c>
      <c r="H24" s="262">
        <v>6</v>
      </c>
      <c r="I24" s="259">
        <v>0.5</v>
      </c>
      <c r="J24" s="262">
        <v>0</v>
      </c>
    </row>
    <row r="25" spans="1:10" s="2" customFormat="1">
      <c r="A25" s="2" t="s">
        <v>248</v>
      </c>
      <c r="B25" s="269" t="s">
        <v>148</v>
      </c>
      <c r="C25" s="247"/>
      <c r="D25" s="247"/>
      <c r="E25" s="261">
        <v>10</v>
      </c>
      <c r="F25" s="261">
        <v>100</v>
      </c>
      <c r="G25" s="262">
        <v>6</v>
      </c>
      <c r="H25" s="262">
        <v>6</v>
      </c>
      <c r="I25" s="259">
        <v>0.5</v>
      </c>
      <c r="J25" s="262">
        <v>0</v>
      </c>
    </row>
    <row r="26" spans="1:10" s="2" customFormat="1">
      <c r="A26" s="2" t="s">
        <v>248</v>
      </c>
      <c r="B26" s="270" t="s">
        <v>149</v>
      </c>
      <c r="C26" s="264"/>
      <c r="D26" s="264"/>
      <c r="E26" s="262">
        <v>10</v>
      </c>
      <c r="F26" s="262">
        <v>100</v>
      </c>
      <c r="G26" s="265">
        <v>6</v>
      </c>
      <c r="H26" s="265">
        <v>6</v>
      </c>
      <c r="I26" s="265">
        <v>0.5</v>
      </c>
      <c r="J26" s="265">
        <v>0</v>
      </c>
    </row>
    <row r="27" spans="1:10" s="2" customFormat="1">
      <c r="A27" s="2" t="s">
        <v>248</v>
      </c>
      <c r="B27" s="260" t="s">
        <v>150</v>
      </c>
      <c r="C27" s="249"/>
      <c r="D27" s="249"/>
      <c r="E27" s="262">
        <v>10</v>
      </c>
      <c r="F27" s="262">
        <v>100</v>
      </c>
      <c r="G27" s="259">
        <v>6</v>
      </c>
      <c r="H27" s="259">
        <v>6</v>
      </c>
      <c r="I27" s="259">
        <v>0.5</v>
      </c>
      <c r="J27" s="259">
        <v>0</v>
      </c>
    </row>
    <row r="28" spans="1:10" s="2" customFormat="1">
      <c r="A28" s="2" t="s">
        <v>248</v>
      </c>
      <c r="B28" s="260" t="s">
        <v>151</v>
      </c>
      <c r="C28" s="249"/>
      <c r="D28" s="249"/>
      <c r="E28" s="262">
        <v>10</v>
      </c>
      <c r="F28" s="262">
        <v>100</v>
      </c>
      <c r="G28" s="259">
        <v>6</v>
      </c>
      <c r="H28" s="259">
        <v>6</v>
      </c>
      <c r="I28" s="259">
        <v>0.5</v>
      </c>
      <c r="J28" s="259">
        <v>0</v>
      </c>
    </row>
    <row r="29" spans="1:10" s="2" customFormat="1">
      <c r="A29" s="2" t="s">
        <v>248</v>
      </c>
      <c r="B29" s="268" t="s">
        <v>152</v>
      </c>
      <c r="C29" s="254"/>
      <c r="D29" s="254"/>
      <c r="E29" s="261">
        <v>10</v>
      </c>
      <c r="F29" s="261">
        <v>100</v>
      </c>
      <c r="G29" s="261">
        <v>6</v>
      </c>
      <c r="H29" s="261">
        <v>6</v>
      </c>
      <c r="I29" s="261">
        <v>0.5</v>
      </c>
      <c r="J29" s="261">
        <v>0</v>
      </c>
    </row>
    <row r="30" spans="1:10" s="2" customFormat="1">
      <c r="A30" s="2" t="s">
        <v>248</v>
      </c>
      <c r="B30" s="269" t="s">
        <v>153</v>
      </c>
      <c r="C30" s="247"/>
      <c r="D30" s="247"/>
      <c r="E30" s="262">
        <v>10</v>
      </c>
      <c r="F30" s="262">
        <v>100</v>
      </c>
      <c r="G30" s="262">
        <v>6</v>
      </c>
      <c r="H30" s="262">
        <v>6</v>
      </c>
      <c r="I30" s="259">
        <v>0.5</v>
      </c>
      <c r="J30" s="262">
        <v>0</v>
      </c>
    </row>
    <row r="31" spans="1:10" s="2" customFormat="1">
      <c r="A31" s="2" t="s">
        <v>248</v>
      </c>
      <c r="B31" s="269" t="s">
        <v>154</v>
      </c>
      <c r="C31" s="247"/>
      <c r="D31" s="247"/>
      <c r="E31" s="262">
        <v>10</v>
      </c>
      <c r="F31" s="262">
        <v>100</v>
      </c>
      <c r="G31" s="262">
        <v>6</v>
      </c>
      <c r="H31" s="262">
        <v>6</v>
      </c>
      <c r="I31" s="259">
        <v>0.5</v>
      </c>
      <c r="J31" s="262">
        <v>0</v>
      </c>
    </row>
    <row r="32" spans="1:10" s="2" customFormat="1">
      <c r="A32" s="2" t="s">
        <v>248</v>
      </c>
      <c r="B32" s="269" t="s">
        <v>155</v>
      </c>
      <c r="C32" s="247"/>
      <c r="D32" s="247"/>
      <c r="E32" s="262">
        <v>10</v>
      </c>
      <c r="F32" s="262">
        <v>100</v>
      </c>
      <c r="G32" s="262">
        <v>6</v>
      </c>
      <c r="H32" s="262">
        <v>6</v>
      </c>
      <c r="I32" s="259">
        <v>0.5</v>
      </c>
      <c r="J32" s="262">
        <v>0</v>
      </c>
    </row>
    <row r="33" spans="1:10" s="2" customFormat="1">
      <c r="A33" s="2" t="s">
        <v>248</v>
      </c>
      <c r="B33" s="269" t="s">
        <v>156</v>
      </c>
      <c r="C33" s="247" t="s">
        <v>107</v>
      </c>
      <c r="D33" s="247" t="s">
        <v>108</v>
      </c>
      <c r="E33" s="262">
        <v>8</v>
      </c>
      <c r="F33" s="261">
        <v>100</v>
      </c>
      <c r="G33" s="262">
        <v>6</v>
      </c>
      <c r="H33" s="262">
        <v>6</v>
      </c>
      <c r="I33" s="259">
        <v>0.5</v>
      </c>
      <c r="J33" s="262">
        <v>0</v>
      </c>
    </row>
    <row r="34" spans="1:10" s="2" customFormat="1">
      <c r="A34" s="2" t="s">
        <v>248</v>
      </c>
      <c r="B34" s="270" t="s">
        <v>157</v>
      </c>
      <c r="C34" s="264"/>
      <c r="D34" s="264"/>
      <c r="E34" s="265">
        <v>8</v>
      </c>
      <c r="F34" s="262">
        <v>100</v>
      </c>
      <c r="G34" s="265">
        <v>6</v>
      </c>
      <c r="H34" s="265">
        <v>6</v>
      </c>
      <c r="I34" s="265">
        <v>0.5</v>
      </c>
      <c r="J34" s="265">
        <v>0</v>
      </c>
    </row>
    <row r="35" spans="1:10" s="2" customFormat="1">
      <c r="A35" s="2" t="s">
        <v>248</v>
      </c>
      <c r="B35" s="260" t="s">
        <v>158</v>
      </c>
      <c r="C35" s="249"/>
      <c r="D35" s="249"/>
      <c r="E35" s="259">
        <v>8</v>
      </c>
      <c r="F35" s="262">
        <v>100</v>
      </c>
      <c r="G35" s="259">
        <v>6</v>
      </c>
      <c r="H35" s="259">
        <v>6</v>
      </c>
      <c r="I35" s="259">
        <v>0.5</v>
      </c>
      <c r="J35" s="259">
        <v>0</v>
      </c>
    </row>
    <row r="36" spans="1:10" s="2" customFormat="1">
      <c r="A36" s="2" t="s">
        <v>248</v>
      </c>
      <c r="B36" s="260" t="s">
        <v>159</v>
      </c>
      <c r="C36" s="249"/>
      <c r="D36" s="249"/>
      <c r="E36" s="259">
        <v>8</v>
      </c>
      <c r="F36" s="262">
        <v>100</v>
      </c>
      <c r="G36" s="259">
        <v>6</v>
      </c>
      <c r="H36" s="259">
        <v>6</v>
      </c>
      <c r="I36" s="259">
        <v>0.5</v>
      </c>
      <c r="J36" s="259">
        <v>0</v>
      </c>
    </row>
    <row r="37" spans="1:10" s="2" customFormat="1">
      <c r="A37" s="2" t="s">
        <v>248</v>
      </c>
      <c r="B37" s="268" t="s">
        <v>160</v>
      </c>
      <c r="C37" s="254"/>
      <c r="D37" s="254"/>
      <c r="E37" s="261">
        <v>8</v>
      </c>
      <c r="F37" s="261">
        <v>100</v>
      </c>
      <c r="G37" s="261">
        <v>6</v>
      </c>
      <c r="H37" s="261">
        <v>6</v>
      </c>
      <c r="I37" s="261">
        <v>0.5</v>
      </c>
      <c r="J37" s="261">
        <v>0</v>
      </c>
    </row>
    <row r="38" spans="1:10" s="2" customFormat="1">
      <c r="A38" s="2" t="s">
        <v>248</v>
      </c>
      <c r="B38" s="269" t="s">
        <v>161</v>
      </c>
      <c r="C38" s="246"/>
      <c r="D38" s="247"/>
      <c r="E38" s="262">
        <v>8</v>
      </c>
      <c r="F38" s="262">
        <v>100</v>
      </c>
      <c r="G38" s="262">
        <v>6</v>
      </c>
      <c r="H38" s="262">
        <v>6</v>
      </c>
      <c r="I38" s="259">
        <v>0.5</v>
      </c>
      <c r="J38" s="262">
        <v>0</v>
      </c>
    </row>
    <row r="39" spans="1:10" s="2" customFormat="1">
      <c r="A39" s="2" t="s">
        <v>248</v>
      </c>
      <c r="B39" s="269" t="s">
        <v>162</v>
      </c>
      <c r="C39" s="296"/>
      <c r="D39" s="239"/>
      <c r="E39" s="262">
        <v>8</v>
      </c>
      <c r="F39" s="262">
        <v>100</v>
      </c>
      <c r="G39" s="262">
        <v>6</v>
      </c>
      <c r="H39" s="262">
        <v>6</v>
      </c>
      <c r="I39" s="259">
        <v>0.5</v>
      </c>
      <c r="J39" s="262">
        <v>0</v>
      </c>
    </row>
    <row r="40" spans="1:10" s="2" customFormat="1">
      <c r="A40" s="2" t="s">
        <v>248</v>
      </c>
      <c r="B40" s="269" t="s">
        <v>163</v>
      </c>
      <c r="C40" s="247"/>
      <c r="D40" s="247"/>
      <c r="E40" s="262">
        <v>8</v>
      </c>
      <c r="F40" s="262">
        <v>100</v>
      </c>
      <c r="G40" s="262">
        <v>6</v>
      </c>
      <c r="H40" s="262">
        <v>6</v>
      </c>
      <c r="I40" s="259">
        <v>0.5</v>
      </c>
      <c r="J40" s="262">
        <v>0</v>
      </c>
    </row>
    <row r="41" spans="1:10" s="2" customFormat="1">
      <c r="A41" s="2" t="s">
        <v>248</v>
      </c>
      <c r="B41" s="269" t="s">
        <v>164</v>
      </c>
      <c r="C41" s="297"/>
      <c r="D41" s="297"/>
      <c r="E41" s="262">
        <v>8</v>
      </c>
      <c r="F41" s="261">
        <v>100</v>
      </c>
      <c r="G41" s="262">
        <v>6</v>
      </c>
      <c r="H41" s="262">
        <v>6</v>
      </c>
      <c r="I41" s="259">
        <v>0.5</v>
      </c>
      <c r="J41" s="262">
        <v>0</v>
      </c>
    </row>
    <row r="42" spans="1:10" s="2" customFormat="1" ht="30.75" customHeight="1">
      <c r="A42" s="2" t="s">
        <v>248</v>
      </c>
      <c r="B42" s="270" t="s">
        <v>165</v>
      </c>
      <c r="C42" s="298" t="s">
        <v>593</v>
      </c>
      <c r="D42" s="298" t="s">
        <v>609</v>
      </c>
      <c r="E42" s="265">
        <v>8</v>
      </c>
      <c r="F42" s="262">
        <v>70</v>
      </c>
      <c r="G42" s="265">
        <v>6</v>
      </c>
      <c r="H42" s="265">
        <v>6</v>
      </c>
      <c r="I42" s="265">
        <v>0.5</v>
      </c>
      <c r="J42" s="265">
        <v>0</v>
      </c>
    </row>
    <row r="43" spans="1:10" s="2" customFormat="1" ht="121.5" customHeight="1">
      <c r="A43" s="2" t="s">
        <v>248</v>
      </c>
      <c r="B43" s="260" t="s">
        <v>166</v>
      </c>
      <c r="C43" s="298" t="s">
        <v>540</v>
      </c>
      <c r="D43" s="298" t="s">
        <v>409</v>
      </c>
      <c r="E43" s="259">
        <v>8</v>
      </c>
      <c r="F43" s="262">
        <v>70</v>
      </c>
      <c r="G43" s="259">
        <v>6</v>
      </c>
      <c r="H43" s="259">
        <v>6</v>
      </c>
      <c r="I43" s="259">
        <v>0.5</v>
      </c>
      <c r="J43" s="259">
        <v>0</v>
      </c>
    </row>
    <row r="44" spans="1:10" s="2" customFormat="1">
      <c r="A44" s="2" t="s">
        <v>248</v>
      </c>
      <c r="B44" s="260" t="s">
        <v>167</v>
      </c>
      <c r="C44" s="216"/>
      <c r="D44" s="216"/>
      <c r="E44" s="259">
        <v>8</v>
      </c>
      <c r="F44" s="262">
        <v>70</v>
      </c>
      <c r="G44" s="259">
        <v>6</v>
      </c>
      <c r="H44" s="259">
        <v>6</v>
      </c>
      <c r="I44" s="259">
        <v>0.5</v>
      </c>
      <c r="J44" s="259">
        <v>0</v>
      </c>
    </row>
    <row r="45" spans="1:10" s="2" customFormat="1">
      <c r="A45" s="2" t="s">
        <v>248</v>
      </c>
      <c r="B45" s="268" t="s">
        <v>168</v>
      </c>
      <c r="C45" s="222"/>
      <c r="D45" s="222"/>
      <c r="E45" s="261">
        <v>8</v>
      </c>
      <c r="F45" s="261">
        <v>70</v>
      </c>
      <c r="G45" s="261">
        <v>6</v>
      </c>
      <c r="H45" s="261">
        <v>6</v>
      </c>
      <c r="I45" s="261">
        <v>0.5</v>
      </c>
      <c r="J45" s="261">
        <v>0</v>
      </c>
    </row>
    <row r="46" spans="1:10" s="2" customFormat="1" ht="13.5" customHeight="1">
      <c r="A46" s="2" t="s">
        <v>248</v>
      </c>
      <c r="B46" s="269" t="s">
        <v>169</v>
      </c>
      <c r="C46" s="299" t="s">
        <v>541</v>
      </c>
      <c r="D46" s="298" t="s">
        <v>608</v>
      </c>
      <c r="E46" s="262">
        <v>8</v>
      </c>
      <c r="F46" s="262">
        <v>70</v>
      </c>
      <c r="G46" s="262">
        <v>6</v>
      </c>
      <c r="H46" s="262">
        <v>6</v>
      </c>
      <c r="I46" s="259">
        <v>0.5</v>
      </c>
      <c r="J46" s="262">
        <v>1</v>
      </c>
    </row>
    <row r="47" spans="1:10" s="2" customFormat="1">
      <c r="A47" s="2" t="s">
        <v>248</v>
      </c>
      <c r="B47" s="269" t="s">
        <v>170</v>
      </c>
      <c r="C47" s="247"/>
      <c r="D47" s="247"/>
      <c r="E47" s="262">
        <v>8</v>
      </c>
      <c r="F47" s="262">
        <v>70</v>
      </c>
      <c r="G47" s="262">
        <v>6</v>
      </c>
      <c r="H47" s="262">
        <v>6</v>
      </c>
      <c r="I47" s="259">
        <v>0.5</v>
      </c>
      <c r="J47" s="262">
        <v>1</v>
      </c>
    </row>
    <row r="48" spans="1:10" s="2" customFormat="1">
      <c r="A48" s="2" t="s">
        <v>248</v>
      </c>
      <c r="B48" s="269" t="s">
        <v>171</v>
      </c>
      <c r="C48" s="247"/>
      <c r="D48" s="247"/>
      <c r="E48" s="262">
        <v>8</v>
      </c>
      <c r="F48" s="262">
        <v>70</v>
      </c>
      <c r="G48" s="262">
        <v>6</v>
      </c>
      <c r="H48" s="262">
        <v>6</v>
      </c>
      <c r="I48" s="259">
        <v>0.5</v>
      </c>
      <c r="J48" s="262">
        <v>1</v>
      </c>
    </row>
    <row r="49" spans="1:10" s="2" customFormat="1" ht="27" customHeight="1">
      <c r="A49" s="2" t="s">
        <v>248</v>
      </c>
      <c r="B49" s="269" t="s">
        <v>172</v>
      </c>
      <c r="C49" s="246" t="s">
        <v>53</v>
      </c>
      <c r="D49" s="247" t="s">
        <v>200</v>
      </c>
      <c r="E49" s="262">
        <v>8</v>
      </c>
      <c r="F49" s="261">
        <v>70</v>
      </c>
      <c r="G49" s="262">
        <v>4</v>
      </c>
      <c r="H49" s="262">
        <v>4</v>
      </c>
      <c r="I49" s="259">
        <v>0.5</v>
      </c>
      <c r="J49" s="262">
        <v>1</v>
      </c>
    </row>
    <row r="50" spans="1:10" s="14" customFormat="1">
      <c r="A50" s="14" t="s">
        <v>248</v>
      </c>
      <c r="B50" s="270" t="s">
        <v>173</v>
      </c>
      <c r="C50" s="275"/>
      <c r="D50" s="276"/>
      <c r="E50" s="265">
        <v>8</v>
      </c>
      <c r="F50" s="262">
        <v>70</v>
      </c>
      <c r="G50" s="265">
        <v>4</v>
      </c>
      <c r="H50" s="265">
        <v>4</v>
      </c>
      <c r="I50" s="265">
        <v>0.5</v>
      </c>
      <c r="J50" s="265">
        <v>1</v>
      </c>
    </row>
    <row r="51" spans="1:10" s="2" customFormat="1">
      <c r="A51" s="2" t="s">
        <v>248</v>
      </c>
      <c r="B51" s="260" t="s">
        <v>174</v>
      </c>
      <c r="C51" s="249"/>
      <c r="D51" s="249"/>
      <c r="E51" s="259">
        <v>8</v>
      </c>
      <c r="F51" s="262">
        <v>70</v>
      </c>
      <c r="G51" s="259">
        <v>4</v>
      </c>
      <c r="H51" s="259">
        <v>4</v>
      </c>
      <c r="I51" s="259">
        <v>0.5</v>
      </c>
      <c r="J51" s="259">
        <v>1</v>
      </c>
    </row>
    <row r="52" spans="1:10" s="2" customFormat="1">
      <c r="A52" s="2" t="s">
        <v>248</v>
      </c>
      <c r="B52" s="260" t="s">
        <v>175</v>
      </c>
      <c r="C52" s="249"/>
      <c r="D52" s="249"/>
      <c r="E52" s="259">
        <v>8</v>
      </c>
      <c r="F52" s="262">
        <v>70</v>
      </c>
      <c r="G52" s="259">
        <v>4</v>
      </c>
      <c r="H52" s="259">
        <v>4</v>
      </c>
      <c r="I52" s="259">
        <v>0.5</v>
      </c>
      <c r="J52" s="259">
        <v>1</v>
      </c>
    </row>
    <row r="53" spans="1:10" s="2" customFormat="1">
      <c r="A53" s="2" t="s">
        <v>248</v>
      </c>
      <c r="B53" s="268" t="s">
        <v>176</v>
      </c>
      <c r="C53" s="254"/>
      <c r="D53" s="254"/>
      <c r="E53" s="261">
        <v>8</v>
      </c>
      <c r="F53" s="261">
        <v>70</v>
      </c>
      <c r="G53" s="261">
        <v>4</v>
      </c>
      <c r="H53" s="261">
        <v>4</v>
      </c>
      <c r="I53" s="261">
        <v>0.5</v>
      </c>
      <c r="J53" s="261">
        <v>1</v>
      </c>
    </row>
    <row r="54" spans="1:10" s="2" customFormat="1">
      <c r="A54" s="2" t="s">
        <v>248</v>
      </c>
      <c r="B54" s="269" t="s">
        <v>177</v>
      </c>
      <c r="C54" s="247"/>
      <c r="D54" s="247"/>
      <c r="E54" s="262">
        <v>8</v>
      </c>
      <c r="F54" s="262">
        <v>70</v>
      </c>
      <c r="G54" s="262">
        <v>4</v>
      </c>
      <c r="H54" s="262">
        <v>4</v>
      </c>
      <c r="I54" s="259">
        <v>0.5</v>
      </c>
      <c r="J54" s="262">
        <v>1</v>
      </c>
    </row>
    <row r="55" spans="1:10" s="2" customFormat="1">
      <c r="A55" s="2" t="s">
        <v>248</v>
      </c>
      <c r="B55" s="269" t="s">
        <v>300</v>
      </c>
      <c r="C55" s="247"/>
      <c r="D55" s="247"/>
      <c r="E55" s="262">
        <v>8</v>
      </c>
      <c r="F55" s="262">
        <v>70</v>
      </c>
      <c r="G55" s="262">
        <v>4</v>
      </c>
      <c r="H55" s="262">
        <v>4</v>
      </c>
      <c r="I55" s="259">
        <v>0.5</v>
      </c>
      <c r="J55" s="262">
        <v>1</v>
      </c>
    </row>
    <row r="56" spans="1:10" s="2" customFormat="1">
      <c r="A56" s="2" t="s">
        <v>248</v>
      </c>
      <c r="B56" s="269" t="s">
        <v>301</v>
      </c>
      <c r="C56" s="247"/>
      <c r="D56" s="247"/>
      <c r="E56" s="262">
        <v>8</v>
      </c>
      <c r="F56" s="262">
        <v>70</v>
      </c>
      <c r="G56" s="262">
        <v>4</v>
      </c>
      <c r="H56" s="262">
        <v>4</v>
      </c>
      <c r="I56" s="259">
        <v>0.5</v>
      </c>
      <c r="J56" s="262">
        <v>1</v>
      </c>
    </row>
    <row r="57" spans="1:10" s="2" customFormat="1" ht="13.5" thickBot="1">
      <c r="A57" s="15" t="s">
        <v>248</v>
      </c>
      <c r="B57" s="273" t="s">
        <v>302</v>
      </c>
      <c r="C57" s="267"/>
      <c r="D57" s="267"/>
      <c r="E57" s="274">
        <v>8</v>
      </c>
      <c r="F57" s="274">
        <v>70</v>
      </c>
      <c r="G57" s="274">
        <v>4</v>
      </c>
      <c r="H57" s="274">
        <v>4</v>
      </c>
      <c r="I57" s="274">
        <v>0.5</v>
      </c>
      <c r="J57" s="274">
        <v>1</v>
      </c>
    </row>
    <row r="58" spans="1:10" s="2" customFormat="1">
      <c r="C58" s="6"/>
      <c r="D58" s="3"/>
      <c r="E58" s="11"/>
      <c r="F58" s="16"/>
      <c r="G58" s="11"/>
      <c r="H58" s="11"/>
      <c r="I58" s="11"/>
      <c r="J58" s="11"/>
    </row>
    <row r="59" spans="1:10" s="2" customFormat="1">
      <c r="C59" s="3"/>
      <c r="D59" s="3"/>
      <c r="E59" s="11"/>
      <c r="F59" s="16"/>
      <c r="G59" s="11"/>
      <c r="H59" s="11"/>
      <c r="I59" s="11"/>
      <c r="J59" s="11"/>
    </row>
    <row r="60" spans="1:10" s="2" customFormat="1">
      <c r="C60" s="3"/>
      <c r="D60" s="3"/>
      <c r="E60" s="11"/>
      <c r="F60" s="16"/>
      <c r="G60" s="11"/>
      <c r="H60" s="11"/>
      <c r="I60" s="11"/>
      <c r="J60" s="11"/>
    </row>
    <row r="61" spans="1:10" s="2" customFormat="1">
      <c r="C61" s="4"/>
      <c r="D61" s="3"/>
      <c r="E61" s="11"/>
      <c r="F61" s="16"/>
      <c r="G61" s="11"/>
      <c r="H61" s="11"/>
      <c r="I61" s="11"/>
      <c r="J61" s="11"/>
    </row>
    <row r="62" spans="1:10">
      <c r="A62" s="2"/>
      <c r="B62" s="2"/>
      <c r="C62" s="6"/>
    </row>
    <row r="63" spans="1:10">
      <c r="C63" s="8"/>
    </row>
    <row r="66" spans="3:4">
      <c r="C66" s="2"/>
      <c r="D66" s="2"/>
    </row>
  </sheetData>
  <phoneticPr fontId="9" type="noConversion"/>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sheetPr codeName="Sheet5" enableFormatConditionsCalculation="0"/>
  <dimension ref="A1:P66"/>
  <sheetViews>
    <sheetView zoomScale="75" zoomScaleNormal="75" workbookViewId="0">
      <pane xSplit="2" ySplit="1" topLeftCell="C2" activePane="bottomRight" state="frozen"/>
      <selection activeCell="B3" sqref="B3:B4"/>
      <selection pane="topRight" activeCell="B3" sqref="B3:B4"/>
      <selection pane="bottomLeft" activeCell="B3" sqref="B3:B4"/>
      <selection pane="bottomRight" activeCell="N14" sqref="N14:N56"/>
    </sheetView>
  </sheetViews>
  <sheetFormatPr defaultColWidth="9.140625" defaultRowHeight="12.75"/>
  <cols>
    <col min="1" max="1" width="4.140625" style="9" hidden="1" customWidth="1"/>
    <col min="2" max="2" width="8.7109375" style="9" customWidth="1"/>
    <col min="3" max="3" width="65.7109375" style="2" customWidth="1"/>
    <col min="4" max="4" width="20.7109375" style="2" customWidth="1"/>
    <col min="5" max="5" width="4.7109375" style="16" customWidth="1"/>
    <col min="6" max="6" width="4.7109375" style="11" customWidth="1"/>
    <col min="7" max="7" width="4.7109375" style="13" customWidth="1"/>
    <col min="8" max="8" width="5.5703125" style="16" customWidth="1"/>
    <col min="9" max="11" width="4.7109375" style="16" customWidth="1"/>
    <col min="12" max="12" width="4.7109375" style="20" customWidth="1"/>
    <col min="13" max="16" width="4.7109375" style="16" customWidth="1"/>
    <col min="17" max="16384" width="9.140625" style="9"/>
  </cols>
  <sheetData>
    <row r="1" spans="1:16" s="56" customFormat="1" ht="90" customHeight="1" thickBot="1">
      <c r="A1" s="25" t="s">
        <v>240</v>
      </c>
      <c r="B1" s="31" t="s">
        <v>239</v>
      </c>
      <c r="C1" s="31" t="s">
        <v>303</v>
      </c>
      <c r="D1" s="31" t="s">
        <v>304</v>
      </c>
      <c r="E1" s="47" t="s">
        <v>188</v>
      </c>
      <c r="F1" s="34" t="s">
        <v>298</v>
      </c>
      <c r="G1" s="34" t="s">
        <v>122</v>
      </c>
      <c r="H1" s="62" t="s">
        <v>276</v>
      </c>
      <c r="I1" s="34" t="s">
        <v>296</v>
      </c>
      <c r="J1" s="34" t="s">
        <v>297</v>
      </c>
      <c r="K1" s="34" t="s">
        <v>299</v>
      </c>
      <c r="L1" s="34" t="s">
        <v>94</v>
      </c>
      <c r="M1" s="34" t="s">
        <v>258</v>
      </c>
      <c r="N1" s="34" t="s">
        <v>295</v>
      </c>
      <c r="O1" s="34" t="s">
        <v>189</v>
      </c>
      <c r="P1" s="34" t="s">
        <v>180</v>
      </c>
    </row>
    <row r="2" spans="1:16" s="2" customFormat="1">
      <c r="A2" s="9" t="s">
        <v>249</v>
      </c>
      <c r="B2" s="226" t="s">
        <v>125</v>
      </c>
      <c r="C2" s="269"/>
      <c r="D2" s="269"/>
      <c r="E2" s="291">
        <v>0</v>
      </c>
      <c r="F2" s="291">
        <v>0</v>
      </c>
      <c r="G2" s="291">
        <v>0</v>
      </c>
      <c r="H2" s="291">
        <v>0</v>
      </c>
      <c r="I2" s="291">
        <v>0</v>
      </c>
      <c r="J2" s="291">
        <v>0</v>
      </c>
      <c r="K2" s="291">
        <v>0</v>
      </c>
      <c r="L2" s="291">
        <v>0</v>
      </c>
      <c r="M2" s="291">
        <v>0</v>
      </c>
      <c r="N2" s="291">
        <v>0</v>
      </c>
      <c r="O2" s="291">
        <v>0</v>
      </c>
      <c r="P2" s="291">
        <v>0</v>
      </c>
    </row>
    <row r="3" spans="1:16" s="2" customFormat="1">
      <c r="A3" s="9" t="s">
        <v>249</v>
      </c>
      <c r="B3" s="269" t="s">
        <v>126</v>
      </c>
      <c r="C3" s="269"/>
      <c r="D3" s="269"/>
      <c r="E3" s="291">
        <v>0</v>
      </c>
      <c r="F3" s="262"/>
      <c r="G3" s="208"/>
      <c r="H3" s="262"/>
      <c r="I3" s="262"/>
      <c r="J3" s="262"/>
      <c r="K3" s="262"/>
      <c r="L3" s="262"/>
      <c r="M3" s="291">
        <v>0</v>
      </c>
      <c r="N3" s="291">
        <v>0</v>
      </c>
      <c r="O3" s="262"/>
      <c r="P3" s="262"/>
    </row>
    <row r="4" spans="1:16" s="2" customFormat="1">
      <c r="A4" s="9" t="s">
        <v>249</v>
      </c>
      <c r="B4" s="269" t="s">
        <v>127</v>
      </c>
      <c r="C4" s="269"/>
      <c r="D4" s="269"/>
      <c r="E4" s="291">
        <v>0</v>
      </c>
      <c r="F4" s="262"/>
      <c r="G4" s="208"/>
      <c r="H4" s="262"/>
      <c r="I4" s="262"/>
      <c r="J4" s="262"/>
      <c r="K4" s="262"/>
      <c r="L4" s="262"/>
      <c r="M4" s="291">
        <v>0</v>
      </c>
      <c r="N4" s="291">
        <v>0</v>
      </c>
      <c r="O4" s="262"/>
      <c r="P4" s="262"/>
    </row>
    <row r="5" spans="1:16" s="2" customFormat="1" ht="25.5">
      <c r="A5" s="9" t="s">
        <v>249</v>
      </c>
      <c r="B5" s="269" t="s">
        <v>128</v>
      </c>
      <c r="C5" s="220" t="s">
        <v>109</v>
      </c>
      <c r="D5" s="269" t="s">
        <v>349</v>
      </c>
      <c r="E5" s="291">
        <v>0</v>
      </c>
      <c r="F5" s="262"/>
      <c r="G5" s="208"/>
      <c r="H5" s="261"/>
      <c r="I5" s="262"/>
      <c r="J5" s="262"/>
      <c r="K5" s="262"/>
      <c r="L5" s="262"/>
      <c r="M5" s="291">
        <v>0</v>
      </c>
      <c r="N5" s="291">
        <v>0</v>
      </c>
      <c r="O5" s="262"/>
      <c r="P5" s="262"/>
    </row>
    <row r="6" spans="1:16" s="2" customFormat="1">
      <c r="A6" s="9" t="s">
        <v>249</v>
      </c>
      <c r="B6" s="270" t="s">
        <v>132</v>
      </c>
      <c r="C6" s="270"/>
      <c r="D6" s="270"/>
      <c r="E6" s="292">
        <v>0</v>
      </c>
      <c r="F6" s="265"/>
      <c r="G6" s="211"/>
      <c r="H6" s="262"/>
      <c r="I6" s="265"/>
      <c r="J6" s="265"/>
      <c r="K6" s="265"/>
      <c r="L6" s="265"/>
      <c r="M6" s="292">
        <v>0</v>
      </c>
      <c r="N6" s="292">
        <v>0</v>
      </c>
      <c r="O6" s="265"/>
      <c r="P6" s="265"/>
    </row>
    <row r="7" spans="1:16" s="2" customFormat="1">
      <c r="A7" s="9" t="s">
        <v>249</v>
      </c>
      <c r="B7" s="260" t="s">
        <v>129</v>
      </c>
      <c r="C7" s="260"/>
      <c r="D7" s="260"/>
      <c r="E7" s="293">
        <v>0</v>
      </c>
      <c r="F7" s="259"/>
      <c r="G7" s="205"/>
      <c r="H7" s="262"/>
      <c r="I7" s="259"/>
      <c r="J7" s="259"/>
      <c r="K7" s="259"/>
      <c r="L7" s="259"/>
      <c r="M7" s="293">
        <v>0</v>
      </c>
      <c r="N7" s="293">
        <v>0</v>
      </c>
      <c r="O7" s="259"/>
      <c r="P7" s="259"/>
    </row>
    <row r="8" spans="1:16" s="2" customFormat="1">
      <c r="A8" s="9" t="s">
        <v>249</v>
      </c>
      <c r="B8" s="260" t="s">
        <v>130</v>
      </c>
      <c r="C8" s="260"/>
      <c r="D8" s="260"/>
      <c r="E8" s="293">
        <v>0</v>
      </c>
      <c r="F8" s="259"/>
      <c r="G8" s="205"/>
      <c r="H8" s="262"/>
      <c r="I8" s="259"/>
      <c r="J8" s="259"/>
      <c r="K8" s="259"/>
      <c r="L8" s="259"/>
      <c r="M8" s="293">
        <v>0</v>
      </c>
      <c r="N8" s="293">
        <v>0</v>
      </c>
      <c r="O8" s="259"/>
      <c r="P8" s="259"/>
    </row>
    <row r="9" spans="1:16" s="2" customFormat="1">
      <c r="A9" s="9" t="s">
        <v>249</v>
      </c>
      <c r="B9" s="268" t="s">
        <v>131</v>
      </c>
      <c r="C9" s="268"/>
      <c r="D9" s="268"/>
      <c r="E9" s="294">
        <v>0</v>
      </c>
      <c r="F9" s="261"/>
      <c r="G9" s="214"/>
      <c r="H9" s="261"/>
      <c r="I9" s="261"/>
      <c r="J9" s="261"/>
      <c r="K9" s="261"/>
      <c r="L9" s="261"/>
      <c r="M9" s="294">
        <v>0</v>
      </c>
      <c r="N9" s="294">
        <v>0</v>
      </c>
      <c r="O9" s="261"/>
      <c r="P9" s="261"/>
    </row>
    <row r="10" spans="1:16" s="2" customFormat="1">
      <c r="A10" s="9" t="s">
        <v>249</v>
      </c>
      <c r="B10" s="270" t="s">
        <v>133</v>
      </c>
      <c r="C10" s="270"/>
      <c r="D10" s="270"/>
      <c r="E10" s="292">
        <v>0</v>
      </c>
      <c r="F10" s="265"/>
      <c r="G10" s="211"/>
      <c r="H10" s="262"/>
      <c r="I10" s="265"/>
      <c r="J10" s="265"/>
      <c r="K10" s="265"/>
      <c r="L10" s="265"/>
      <c r="M10" s="292">
        <v>0</v>
      </c>
      <c r="N10" s="292">
        <v>0</v>
      </c>
      <c r="O10" s="265"/>
      <c r="P10" s="265"/>
    </row>
    <row r="11" spans="1:16" s="2" customFormat="1">
      <c r="A11" s="9" t="s">
        <v>249</v>
      </c>
      <c r="B11" s="260" t="s">
        <v>134</v>
      </c>
      <c r="C11" s="260"/>
      <c r="D11" s="260"/>
      <c r="E11" s="293">
        <v>0</v>
      </c>
      <c r="F11" s="259"/>
      <c r="G11" s="205"/>
      <c r="H11" s="262"/>
      <c r="I11" s="259"/>
      <c r="J11" s="259"/>
      <c r="K11" s="259"/>
      <c r="L11" s="259"/>
      <c r="M11" s="293">
        <v>0</v>
      </c>
      <c r="N11" s="293">
        <v>0</v>
      </c>
      <c r="O11" s="259"/>
      <c r="P11" s="259"/>
    </row>
    <row r="12" spans="1:16" s="2" customFormat="1" ht="25.5">
      <c r="A12" s="9" t="s">
        <v>249</v>
      </c>
      <c r="B12" s="260" t="s">
        <v>135</v>
      </c>
      <c r="C12" s="249" t="s">
        <v>110</v>
      </c>
      <c r="D12" s="260" t="s">
        <v>111</v>
      </c>
      <c r="E12" s="293">
        <v>0</v>
      </c>
      <c r="F12" s="259"/>
      <c r="G12" s="205"/>
      <c r="H12" s="262"/>
      <c r="I12" s="259"/>
      <c r="J12" s="259"/>
      <c r="K12" s="259"/>
      <c r="L12" s="259"/>
      <c r="M12" s="293">
        <v>0</v>
      </c>
      <c r="N12" s="293">
        <v>0</v>
      </c>
      <c r="O12" s="259"/>
      <c r="P12" s="259"/>
    </row>
    <row r="13" spans="1:16" s="2" customFormat="1">
      <c r="A13" s="9" t="s">
        <v>249</v>
      </c>
      <c r="B13" s="268" t="s">
        <v>136</v>
      </c>
      <c r="C13" s="268"/>
      <c r="D13" s="268"/>
      <c r="E13" s="294">
        <v>0</v>
      </c>
      <c r="F13" s="261"/>
      <c r="G13" s="214"/>
      <c r="H13" s="261"/>
      <c r="I13" s="261"/>
      <c r="J13" s="261"/>
      <c r="K13" s="261"/>
      <c r="L13" s="261"/>
      <c r="M13" s="294">
        <v>0</v>
      </c>
      <c r="N13" s="294">
        <v>0</v>
      </c>
      <c r="O13" s="261"/>
      <c r="P13" s="261"/>
    </row>
    <row r="14" spans="1:16" s="2" customFormat="1">
      <c r="A14" s="9" t="s">
        <v>249</v>
      </c>
      <c r="B14" s="68" t="s">
        <v>137</v>
      </c>
      <c r="C14" s="70"/>
      <c r="D14" s="68"/>
      <c r="E14" s="72">
        <v>8</v>
      </c>
      <c r="F14" s="71">
        <v>1</v>
      </c>
      <c r="G14" s="71">
        <v>50</v>
      </c>
      <c r="H14" s="72">
        <v>100</v>
      </c>
      <c r="I14" s="71">
        <v>0.5</v>
      </c>
      <c r="J14" s="72">
        <v>5</v>
      </c>
      <c r="K14" s="72">
        <v>5</v>
      </c>
      <c r="L14" s="102">
        <v>0</v>
      </c>
      <c r="M14" s="72">
        <v>0</v>
      </c>
      <c r="N14" s="72"/>
      <c r="O14" s="72">
        <v>0</v>
      </c>
      <c r="P14" s="72">
        <v>0</v>
      </c>
    </row>
    <row r="15" spans="1:16" s="2" customFormat="1">
      <c r="A15" s="9" t="s">
        <v>249</v>
      </c>
      <c r="B15" s="269" t="s">
        <v>138</v>
      </c>
      <c r="C15" s="269"/>
      <c r="D15" s="269"/>
      <c r="E15" s="262">
        <v>8</v>
      </c>
      <c r="F15" s="208">
        <v>1</v>
      </c>
      <c r="G15" s="208">
        <v>50</v>
      </c>
      <c r="H15" s="262">
        <v>100</v>
      </c>
      <c r="I15" s="208">
        <v>0.5</v>
      </c>
      <c r="J15" s="262">
        <v>5</v>
      </c>
      <c r="K15" s="262">
        <v>5</v>
      </c>
      <c r="L15" s="259">
        <v>0</v>
      </c>
      <c r="M15" s="262">
        <v>0</v>
      </c>
      <c r="N15" s="262"/>
      <c r="O15" s="262">
        <v>0</v>
      </c>
      <c r="P15" s="262">
        <v>0</v>
      </c>
    </row>
    <row r="16" spans="1:16" s="2" customFormat="1">
      <c r="A16" s="9" t="s">
        <v>249</v>
      </c>
      <c r="B16" s="269" t="s">
        <v>139</v>
      </c>
      <c r="C16" s="269"/>
      <c r="D16" s="269"/>
      <c r="E16" s="262">
        <v>8</v>
      </c>
      <c r="F16" s="208">
        <v>1</v>
      </c>
      <c r="G16" s="208">
        <v>50</v>
      </c>
      <c r="H16" s="262">
        <v>100</v>
      </c>
      <c r="I16" s="208">
        <v>0.5</v>
      </c>
      <c r="J16" s="262">
        <v>5</v>
      </c>
      <c r="K16" s="262">
        <v>5</v>
      </c>
      <c r="L16" s="259">
        <v>0</v>
      </c>
      <c r="M16" s="262">
        <v>0</v>
      </c>
      <c r="N16" s="262"/>
      <c r="O16" s="262">
        <v>0</v>
      </c>
      <c r="P16" s="262">
        <v>0</v>
      </c>
    </row>
    <row r="17" spans="1:16" s="2" customFormat="1">
      <c r="A17" s="9" t="s">
        <v>249</v>
      </c>
      <c r="B17" s="269" t="s">
        <v>140</v>
      </c>
      <c r="C17" s="220"/>
      <c r="D17" s="269"/>
      <c r="E17" s="262">
        <v>8</v>
      </c>
      <c r="F17" s="208">
        <v>1</v>
      </c>
      <c r="G17" s="208">
        <v>50</v>
      </c>
      <c r="H17" s="261">
        <v>100</v>
      </c>
      <c r="I17" s="208">
        <v>0.5</v>
      </c>
      <c r="J17" s="262">
        <v>5</v>
      </c>
      <c r="K17" s="262">
        <v>5</v>
      </c>
      <c r="L17" s="259">
        <v>0</v>
      </c>
      <c r="M17" s="262">
        <v>0</v>
      </c>
      <c r="N17" s="262"/>
      <c r="O17" s="262">
        <v>0</v>
      </c>
      <c r="P17" s="262">
        <v>0</v>
      </c>
    </row>
    <row r="18" spans="1:16" s="2" customFormat="1">
      <c r="A18" s="9" t="s">
        <v>249</v>
      </c>
      <c r="B18" s="270" t="s">
        <v>141</v>
      </c>
      <c r="C18" s="270"/>
      <c r="D18" s="270"/>
      <c r="E18" s="265">
        <v>8</v>
      </c>
      <c r="F18" s="211">
        <v>1</v>
      </c>
      <c r="G18" s="211">
        <v>50</v>
      </c>
      <c r="H18" s="262">
        <v>100</v>
      </c>
      <c r="I18" s="211">
        <v>0.5</v>
      </c>
      <c r="J18" s="265">
        <v>5</v>
      </c>
      <c r="K18" s="265">
        <v>5</v>
      </c>
      <c r="L18" s="265">
        <v>0</v>
      </c>
      <c r="M18" s="265">
        <v>0</v>
      </c>
      <c r="N18" s="265"/>
      <c r="O18" s="265">
        <v>0</v>
      </c>
      <c r="P18" s="265">
        <v>0</v>
      </c>
    </row>
    <row r="19" spans="1:16" s="2" customFormat="1">
      <c r="A19" s="9" t="s">
        <v>249</v>
      </c>
      <c r="B19" s="260" t="s">
        <v>142</v>
      </c>
      <c r="C19" s="260"/>
      <c r="D19" s="260"/>
      <c r="E19" s="259">
        <v>8</v>
      </c>
      <c r="F19" s="205">
        <v>1</v>
      </c>
      <c r="G19" s="205">
        <v>50</v>
      </c>
      <c r="H19" s="262">
        <v>100</v>
      </c>
      <c r="I19" s="205">
        <v>0.5</v>
      </c>
      <c r="J19" s="259">
        <v>5</v>
      </c>
      <c r="K19" s="259">
        <v>5</v>
      </c>
      <c r="L19" s="259">
        <v>0</v>
      </c>
      <c r="M19" s="259">
        <v>0</v>
      </c>
      <c r="N19" s="259"/>
      <c r="O19" s="259">
        <v>0</v>
      </c>
      <c r="P19" s="259">
        <v>0</v>
      </c>
    </row>
    <row r="20" spans="1:16" s="2" customFormat="1">
      <c r="A20" s="9" t="s">
        <v>249</v>
      </c>
      <c r="B20" s="260" t="s">
        <v>143</v>
      </c>
      <c r="C20" s="260"/>
      <c r="D20" s="260"/>
      <c r="E20" s="259">
        <v>8</v>
      </c>
      <c r="F20" s="205">
        <v>1</v>
      </c>
      <c r="G20" s="205">
        <v>50</v>
      </c>
      <c r="H20" s="262">
        <v>100</v>
      </c>
      <c r="I20" s="205">
        <v>0.5</v>
      </c>
      <c r="J20" s="259">
        <v>5</v>
      </c>
      <c r="K20" s="259">
        <v>5</v>
      </c>
      <c r="L20" s="259">
        <v>0</v>
      </c>
      <c r="M20" s="259">
        <v>0</v>
      </c>
      <c r="N20" s="259"/>
      <c r="O20" s="259">
        <v>0</v>
      </c>
      <c r="P20" s="259">
        <v>0</v>
      </c>
    </row>
    <row r="21" spans="1:16">
      <c r="A21" s="9" t="s">
        <v>249</v>
      </c>
      <c r="B21" s="268" t="s">
        <v>144</v>
      </c>
      <c r="C21" s="221" t="s">
        <v>54</v>
      </c>
      <c r="D21" s="268" t="s">
        <v>235</v>
      </c>
      <c r="E21" s="238">
        <v>8</v>
      </c>
      <c r="F21" s="214">
        <v>1</v>
      </c>
      <c r="G21" s="214">
        <v>50</v>
      </c>
      <c r="H21" s="261">
        <v>100</v>
      </c>
      <c r="I21" s="214">
        <v>0.5</v>
      </c>
      <c r="J21" s="238">
        <v>4.5</v>
      </c>
      <c r="K21" s="238">
        <v>4.5</v>
      </c>
      <c r="L21" s="261">
        <v>0</v>
      </c>
      <c r="M21" s="238">
        <v>0</v>
      </c>
      <c r="N21" s="238"/>
      <c r="O21" s="238">
        <v>0</v>
      </c>
      <c r="P21" s="238">
        <v>0</v>
      </c>
    </row>
    <row r="22" spans="1:16">
      <c r="A22" s="9" t="s">
        <v>249</v>
      </c>
      <c r="B22" s="226" t="s">
        <v>145</v>
      </c>
      <c r="C22" s="247"/>
      <c r="D22" s="269"/>
      <c r="E22" s="228">
        <v>8</v>
      </c>
      <c r="F22" s="208">
        <v>1</v>
      </c>
      <c r="G22" s="208">
        <v>50</v>
      </c>
      <c r="H22" s="262">
        <v>100</v>
      </c>
      <c r="I22" s="208">
        <v>0.5</v>
      </c>
      <c r="J22" s="228">
        <v>4.5</v>
      </c>
      <c r="K22" s="228">
        <f>J22</f>
        <v>4.5</v>
      </c>
      <c r="L22" s="259">
        <v>0</v>
      </c>
      <c r="M22" s="228">
        <v>0</v>
      </c>
      <c r="N22" s="228"/>
      <c r="O22" s="228">
        <v>0</v>
      </c>
      <c r="P22" s="228">
        <v>0</v>
      </c>
    </row>
    <row r="23" spans="1:16">
      <c r="A23" s="9" t="s">
        <v>249</v>
      </c>
      <c r="B23" s="226" t="s">
        <v>146</v>
      </c>
      <c r="C23" s="269"/>
      <c r="D23" s="269"/>
      <c r="E23" s="228">
        <v>8</v>
      </c>
      <c r="F23" s="208">
        <v>1</v>
      </c>
      <c r="G23" s="208">
        <v>50</v>
      </c>
      <c r="H23" s="262">
        <v>100</v>
      </c>
      <c r="I23" s="208">
        <v>0.5</v>
      </c>
      <c r="J23" s="228">
        <v>4.5</v>
      </c>
      <c r="K23" s="228">
        <f t="shared" ref="K23:K54" si="0">J23</f>
        <v>4.5</v>
      </c>
      <c r="L23" s="259">
        <v>0</v>
      </c>
      <c r="M23" s="228">
        <v>0</v>
      </c>
      <c r="N23" s="228"/>
      <c r="O23" s="228">
        <v>0</v>
      </c>
      <c r="P23" s="228">
        <v>0</v>
      </c>
    </row>
    <row r="24" spans="1:16">
      <c r="A24" s="9" t="s">
        <v>249</v>
      </c>
      <c r="B24" s="226" t="s">
        <v>147</v>
      </c>
      <c r="C24" s="269"/>
      <c r="D24" s="269"/>
      <c r="E24" s="228">
        <v>8</v>
      </c>
      <c r="F24" s="208">
        <v>1</v>
      </c>
      <c r="G24" s="208">
        <v>50</v>
      </c>
      <c r="H24" s="262">
        <v>100</v>
      </c>
      <c r="I24" s="208">
        <v>0.5</v>
      </c>
      <c r="J24" s="228">
        <v>4.5</v>
      </c>
      <c r="K24" s="228">
        <f t="shared" si="0"/>
        <v>4.5</v>
      </c>
      <c r="L24" s="259">
        <v>0</v>
      </c>
      <c r="M24" s="228">
        <v>0</v>
      </c>
      <c r="N24" s="228"/>
      <c r="O24" s="228">
        <v>0</v>
      </c>
      <c r="P24" s="228">
        <v>0</v>
      </c>
    </row>
    <row r="25" spans="1:16">
      <c r="A25" s="9" t="s">
        <v>249</v>
      </c>
      <c r="B25" s="226" t="s">
        <v>148</v>
      </c>
      <c r="C25" s="269"/>
      <c r="D25" s="269"/>
      <c r="E25" s="228">
        <v>8</v>
      </c>
      <c r="F25" s="208">
        <v>1</v>
      </c>
      <c r="G25" s="208">
        <v>50</v>
      </c>
      <c r="H25" s="261">
        <v>100</v>
      </c>
      <c r="I25" s="208">
        <v>0.5</v>
      </c>
      <c r="J25" s="228">
        <v>4.5</v>
      </c>
      <c r="K25" s="228">
        <f t="shared" si="0"/>
        <v>4.5</v>
      </c>
      <c r="L25" s="259">
        <v>0</v>
      </c>
      <c r="M25" s="228">
        <v>0</v>
      </c>
      <c r="N25" s="228"/>
      <c r="O25" s="228">
        <v>0</v>
      </c>
      <c r="P25" s="228">
        <v>0</v>
      </c>
    </row>
    <row r="26" spans="1:16">
      <c r="A26" s="9" t="s">
        <v>249</v>
      </c>
      <c r="B26" s="229" t="s">
        <v>149</v>
      </c>
      <c r="C26" s="300" t="s">
        <v>112</v>
      </c>
      <c r="D26" s="270" t="s">
        <v>320</v>
      </c>
      <c r="E26" s="231">
        <v>8</v>
      </c>
      <c r="F26" s="211">
        <v>1</v>
      </c>
      <c r="G26" s="211">
        <v>50</v>
      </c>
      <c r="H26" s="262">
        <v>100</v>
      </c>
      <c r="I26" s="211">
        <v>0.5</v>
      </c>
      <c r="J26" s="231">
        <v>4.5</v>
      </c>
      <c r="K26" s="231">
        <f t="shared" si="0"/>
        <v>4.5</v>
      </c>
      <c r="L26" s="265">
        <v>0</v>
      </c>
      <c r="M26" s="231">
        <v>0</v>
      </c>
      <c r="N26" s="231"/>
      <c r="O26" s="231">
        <v>0</v>
      </c>
      <c r="P26" s="231">
        <v>0</v>
      </c>
    </row>
    <row r="27" spans="1:16">
      <c r="A27" s="9" t="s">
        <v>249</v>
      </c>
      <c r="B27" s="232" t="s">
        <v>150</v>
      </c>
      <c r="C27" s="260"/>
      <c r="D27" s="260"/>
      <c r="E27" s="234">
        <v>8</v>
      </c>
      <c r="F27" s="205">
        <v>1</v>
      </c>
      <c r="G27" s="205">
        <v>50</v>
      </c>
      <c r="H27" s="262">
        <v>100</v>
      </c>
      <c r="I27" s="205">
        <v>0.5</v>
      </c>
      <c r="J27" s="234">
        <v>4.5</v>
      </c>
      <c r="K27" s="234">
        <f t="shared" si="0"/>
        <v>4.5</v>
      </c>
      <c r="L27" s="259">
        <v>0</v>
      </c>
      <c r="M27" s="234">
        <v>0</v>
      </c>
      <c r="N27" s="234"/>
      <c r="O27" s="234">
        <v>0</v>
      </c>
      <c r="P27" s="234">
        <v>0</v>
      </c>
    </row>
    <row r="28" spans="1:16">
      <c r="A28" s="9" t="s">
        <v>249</v>
      </c>
      <c r="B28" s="232" t="s">
        <v>151</v>
      </c>
      <c r="C28" s="260"/>
      <c r="D28" s="260"/>
      <c r="E28" s="234">
        <v>8</v>
      </c>
      <c r="F28" s="205">
        <v>1</v>
      </c>
      <c r="G28" s="205">
        <v>50</v>
      </c>
      <c r="H28" s="262">
        <v>100</v>
      </c>
      <c r="I28" s="205">
        <v>0.5</v>
      </c>
      <c r="J28" s="234">
        <v>4.5</v>
      </c>
      <c r="K28" s="234">
        <f t="shared" si="0"/>
        <v>4.5</v>
      </c>
      <c r="L28" s="259">
        <v>0</v>
      </c>
      <c r="M28" s="234">
        <v>0</v>
      </c>
      <c r="N28" s="234"/>
      <c r="O28" s="234">
        <v>0</v>
      </c>
      <c r="P28" s="234">
        <v>0</v>
      </c>
    </row>
    <row r="29" spans="1:16" ht="25.5">
      <c r="A29" s="9" t="s">
        <v>249</v>
      </c>
      <c r="B29" s="235" t="s">
        <v>152</v>
      </c>
      <c r="C29" s="236" t="s">
        <v>113</v>
      </c>
      <c r="D29" s="268" t="s">
        <v>293</v>
      </c>
      <c r="E29" s="238">
        <v>8</v>
      </c>
      <c r="F29" s="214">
        <v>1</v>
      </c>
      <c r="G29" s="214">
        <v>50</v>
      </c>
      <c r="H29" s="261">
        <v>100</v>
      </c>
      <c r="I29" s="214">
        <v>0.5</v>
      </c>
      <c r="J29" s="238">
        <v>3.5</v>
      </c>
      <c r="K29" s="238">
        <f t="shared" si="0"/>
        <v>3.5</v>
      </c>
      <c r="L29" s="261">
        <v>0</v>
      </c>
      <c r="M29" s="238">
        <v>0</v>
      </c>
      <c r="N29" s="238"/>
      <c r="O29" s="238">
        <v>0</v>
      </c>
      <c r="P29" s="238">
        <v>0</v>
      </c>
    </row>
    <row r="30" spans="1:16" ht="226.5" customHeight="1">
      <c r="A30" s="9" t="s">
        <v>249</v>
      </c>
      <c r="B30" s="226" t="s">
        <v>153</v>
      </c>
      <c r="C30" s="220" t="s">
        <v>114</v>
      </c>
      <c r="D30" s="217" t="s">
        <v>263</v>
      </c>
      <c r="E30" s="228">
        <v>8</v>
      </c>
      <c r="F30" s="208">
        <v>1</v>
      </c>
      <c r="G30" s="208">
        <v>50</v>
      </c>
      <c r="H30" s="262">
        <v>100</v>
      </c>
      <c r="I30" s="208">
        <v>0</v>
      </c>
      <c r="J30" s="228">
        <v>3.5</v>
      </c>
      <c r="K30" s="228">
        <f t="shared" si="0"/>
        <v>3.5</v>
      </c>
      <c r="L30" s="259">
        <v>0</v>
      </c>
      <c r="M30" s="228">
        <v>0</v>
      </c>
      <c r="N30" s="228"/>
      <c r="O30" s="228">
        <v>0</v>
      </c>
      <c r="P30" s="228">
        <v>0</v>
      </c>
    </row>
    <row r="31" spans="1:16">
      <c r="A31" s="9" t="s">
        <v>249</v>
      </c>
      <c r="B31" s="226" t="s">
        <v>154</v>
      </c>
      <c r="C31" s="239"/>
      <c r="D31" s="269"/>
      <c r="E31" s="228">
        <v>8</v>
      </c>
      <c r="F31" s="208">
        <v>1</v>
      </c>
      <c r="G31" s="208">
        <v>50</v>
      </c>
      <c r="H31" s="262">
        <v>100</v>
      </c>
      <c r="I31" s="208">
        <v>0</v>
      </c>
      <c r="J31" s="228">
        <v>3.5</v>
      </c>
      <c r="K31" s="228">
        <f t="shared" si="0"/>
        <v>3.5</v>
      </c>
      <c r="L31" s="259">
        <v>0</v>
      </c>
      <c r="M31" s="228">
        <v>0</v>
      </c>
      <c r="N31" s="228"/>
      <c r="O31" s="228">
        <v>0</v>
      </c>
      <c r="P31" s="228">
        <v>0</v>
      </c>
    </row>
    <row r="32" spans="1:16">
      <c r="A32" s="9" t="s">
        <v>249</v>
      </c>
      <c r="B32" s="226" t="s">
        <v>155</v>
      </c>
      <c r="C32" s="269"/>
      <c r="D32" s="269"/>
      <c r="E32" s="228">
        <v>8</v>
      </c>
      <c r="F32" s="208">
        <v>1</v>
      </c>
      <c r="G32" s="208">
        <v>50</v>
      </c>
      <c r="H32" s="262">
        <v>100</v>
      </c>
      <c r="I32" s="208">
        <v>0</v>
      </c>
      <c r="J32" s="228">
        <v>3.5</v>
      </c>
      <c r="K32" s="228">
        <f t="shared" si="0"/>
        <v>3.5</v>
      </c>
      <c r="L32" s="259">
        <v>0</v>
      </c>
      <c r="M32" s="228">
        <v>0</v>
      </c>
      <c r="N32" s="228"/>
      <c r="O32" s="228">
        <v>0</v>
      </c>
      <c r="P32" s="228">
        <v>0</v>
      </c>
    </row>
    <row r="33" spans="1:16">
      <c r="A33" s="9" t="s">
        <v>249</v>
      </c>
      <c r="B33" s="226" t="s">
        <v>156</v>
      </c>
      <c r="C33" s="269"/>
      <c r="D33" s="269"/>
      <c r="E33" s="228">
        <v>8</v>
      </c>
      <c r="F33" s="208">
        <v>1</v>
      </c>
      <c r="G33" s="214">
        <v>50</v>
      </c>
      <c r="H33" s="261">
        <v>100</v>
      </c>
      <c r="I33" s="208">
        <v>0</v>
      </c>
      <c r="J33" s="228">
        <v>3.5</v>
      </c>
      <c r="K33" s="228">
        <f t="shared" si="0"/>
        <v>3.5</v>
      </c>
      <c r="L33" s="259">
        <v>0</v>
      </c>
      <c r="M33" s="228">
        <v>0</v>
      </c>
      <c r="N33" s="228"/>
      <c r="O33" s="228">
        <v>0</v>
      </c>
      <c r="P33" s="228">
        <v>0</v>
      </c>
    </row>
    <row r="34" spans="1:16" ht="121.5" customHeight="1">
      <c r="A34" s="9" t="s">
        <v>249</v>
      </c>
      <c r="B34" s="229" t="s">
        <v>157</v>
      </c>
      <c r="C34" s="218" t="s">
        <v>592</v>
      </c>
      <c r="D34" s="219" t="s">
        <v>542</v>
      </c>
      <c r="E34" s="231">
        <v>8</v>
      </c>
      <c r="F34" s="211">
        <v>0</v>
      </c>
      <c r="G34" s="208">
        <v>50</v>
      </c>
      <c r="H34" s="262">
        <v>50</v>
      </c>
      <c r="I34" s="211">
        <v>0</v>
      </c>
      <c r="J34" s="231">
        <v>3.5</v>
      </c>
      <c r="K34" s="231">
        <f t="shared" si="0"/>
        <v>3.5</v>
      </c>
      <c r="L34" s="265">
        <v>0</v>
      </c>
      <c r="M34" s="231">
        <v>0</v>
      </c>
      <c r="N34" s="231"/>
      <c r="O34" s="231">
        <v>0</v>
      </c>
      <c r="P34" s="231">
        <v>0</v>
      </c>
    </row>
    <row r="35" spans="1:16">
      <c r="A35" s="9" t="s">
        <v>249</v>
      </c>
      <c r="B35" s="232" t="s">
        <v>158</v>
      </c>
      <c r="C35" s="260"/>
      <c r="D35" s="260"/>
      <c r="E35" s="234">
        <v>8</v>
      </c>
      <c r="F35" s="205">
        <v>0</v>
      </c>
      <c r="G35" s="208">
        <v>50</v>
      </c>
      <c r="H35" s="262">
        <v>50</v>
      </c>
      <c r="I35" s="205">
        <v>0</v>
      </c>
      <c r="J35" s="234">
        <v>3.5</v>
      </c>
      <c r="K35" s="234">
        <f t="shared" si="0"/>
        <v>3.5</v>
      </c>
      <c r="L35" s="259">
        <v>0</v>
      </c>
      <c r="M35" s="234">
        <v>0</v>
      </c>
      <c r="N35" s="234"/>
      <c r="O35" s="234">
        <v>0</v>
      </c>
      <c r="P35" s="234">
        <v>0</v>
      </c>
    </row>
    <row r="36" spans="1:16">
      <c r="A36" s="9" t="s">
        <v>249</v>
      </c>
      <c r="B36" s="232" t="s">
        <v>159</v>
      </c>
      <c r="C36" s="260"/>
      <c r="D36" s="260"/>
      <c r="E36" s="234">
        <v>8</v>
      </c>
      <c r="F36" s="205">
        <v>0</v>
      </c>
      <c r="G36" s="208">
        <v>50</v>
      </c>
      <c r="H36" s="262">
        <v>50</v>
      </c>
      <c r="I36" s="205">
        <v>0</v>
      </c>
      <c r="J36" s="234">
        <v>3.5</v>
      </c>
      <c r="K36" s="234">
        <f t="shared" si="0"/>
        <v>3.5</v>
      </c>
      <c r="L36" s="259">
        <v>0</v>
      </c>
      <c r="M36" s="234">
        <v>0</v>
      </c>
      <c r="N36" s="234"/>
      <c r="O36" s="234">
        <v>0</v>
      </c>
      <c r="P36" s="234">
        <v>0</v>
      </c>
    </row>
    <row r="37" spans="1:16">
      <c r="A37" s="9" t="s">
        <v>249</v>
      </c>
      <c r="B37" s="235" t="s">
        <v>160</v>
      </c>
      <c r="C37" s="268"/>
      <c r="D37" s="268"/>
      <c r="E37" s="238">
        <v>8</v>
      </c>
      <c r="F37" s="214">
        <v>0</v>
      </c>
      <c r="G37" s="214">
        <v>50</v>
      </c>
      <c r="H37" s="261">
        <v>50</v>
      </c>
      <c r="I37" s="214">
        <v>0</v>
      </c>
      <c r="J37" s="238">
        <v>3.5</v>
      </c>
      <c r="K37" s="238">
        <f t="shared" si="0"/>
        <v>3.5</v>
      </c>
      <c r="L37" s="261">
        <v>0</v>
      </c>
      <c r="M37" s="238">
        <v>0</v>
      </c>
      <c r="N37" s="238"/>
      <c r="O37" s="238">
        <v>0</v>
      </c>
      <c r="P37" s="238">
        <v>0</v>
      </c>
    </row>
    <row r="38" spans="1:16">
      <c r="A38" s="9" t="s">
        <v>249</v>
      </c>
      <c r="B38" s="226" t="s">
        <v>161</v>
      </c>
      <c r="C38" s="217"/>
      <c r="D38" s="217"/>
      <c r="E38" s="228">
        <v>8</v>
      </c>
      <c r="F38" s="205">
        <v>0</v>
      </c>
      <c r="G38" s="208">
        <v>50</v>
      </c>
      <c r="H38" s="262">
        <v>50</v>
      </c>
      <c r="I38" s="208">
        <v>0</v>
      </c>
      <c r="J38" s="228">
        <v>3.5</v>
      </c>
      <c r="K38" s="228">
        <f t="shared" si="0"/>
        <v>3.5</v>
      </c>
      <c r="L38" s="259">
        <v>0</v>
      </c>
      <c r="M38" s="228">
        <v>0</v>
      </c>
      <c r="N38" s="228"/>
      <c r="O38" s="228">
        <v>0</v>
      </c>
      <c r="P38" s="228">
        <v>0</v>
      </c>
    </row>
    <row r="39" spans="1:16">
      <c r="A39" s="9" t="s">
        <v>249</v>
      </c>
      <c r="B39" s="226" t="s">
        <v>162</v>
      </c>
      <c r="C39" s="239"/>
      <c r="D39" s="301"/>
      <c r="E39" s="228">
        <v>8</v>
      </c>
      <c r="F39" s="205">
        <v>0</v>
      </c>
      <c r="G39" s="208">
        <v>50</v>
      </c>
      <c r="H39" s="262">
        <v>50</v>
      </c>
      <c r="I39" s="208">
        <v>0</v>
      </c>
      <c r="J39" s="228">
        <v>3.5</v>
      </c>
      <c r="K39" s="228">
        <f t="shared" si="0"/>
        <v>3.5</v>
      </c>
      <c r="L39" s="259">
        <v>0</v>
      </c>
      <c r="M39" s="228">
        <v>0</v>
      </c>
      <c r="N39" s="228"/>
      <c r="O39" s="228">
        <v>0</v>
      </c>
      <c r="P39" s="228">
        <v>0</v>
      </c>
    </row>
    <row r="40" spans="1:16" ht="38.25">
      <c r="A40" s="9" t="s">
        <v>249</v>
      </c>
      <c r="B40" s="226" t="s">
        <v>163</v>
      </c>
      <c r="C40" s="220" t="s">
        <v>321</v>
      </c>
      <c r="D40" s="217" t="s">
        <v>45</v>
      </c>
      <c r="E40" s="228">
        <v>8</v>
      </c>
      <c r="F40" s="205">
        <v>0</v>
      </c>
      <c r="G40" s="208">
        <v>50</v>
      </c>
      <c r="H40" s="262">
        <v>50</v>
      </c>
      <c r="I40" s="208">
        <v>0</v>
      </c>
      <c r="J40" s="228">
        <v>3.5</v>
      </c>
      <c r="K40" s="228">
        <f t="shared" si="0"/>
        <v>3.5</v>
      </c>
      <c r="L40" s="259">
        <v>0</v>
      </c>
      <c r="M40" s="228">
        <v>0.5</v>
      </c>
      <c r="N40" s="228"/>
      <c r="O40" s="228">
        <v>0.5</v>
      </c>
      <c r="P40" s="228">
        <v>0</v>
      </c>
    </row>
    <row r="41" spans="1:16">
      <c r="A41" s="9" t="s">
        <v>249</v>
      </c>
      <c r="B41" s="226" t="s">
        <v>164</v>
      </c>
      <c r="C41" s="302"/>
      <c r="D41" s="301"/>
      <c r="E41" s="228">
        <v>8</v>
      </c>
      <c r="F41" s="205">
        <v>0</v>
      </c>
      <c r="G41" s="214">
        <v>50</v>
      </c>
      <c r="H41" s="261">
        <v>50</v>
      </c>
      <c r="I41" s="208">
        <v>0</v>
      </c>
      <c r="J41" s="228">
        <v>3.5</v>
      </c>
      <c r="K41" s="228">
        <f t="shared" si="0"/>
        <v>3.5</v>
      </c>
      <c r="L41" s="259">
        <v>0</v>
      </c>
      <c r="M41" s="228">
        <v>0.5</v>
      </c>
      <c r="N41" s="228"/>
      <c r="O41" s="228">
        <v>0.5</v>
      </c>
      <c r="P41" s="228">
        <v>0</v>
      </c>
    </row>
    <row r="42" spans="1:16">
      <c r="A42" s="9" t="s">
        <v>249</v>
      </c>
      <c r="B42" s="229" t="s">
        <v>165</v>
      </c>
      <c r="C42" s="271"/>
      <c r="D42" s="303"/>
      <c r="E42" s="231">
        <v>8</v>
      </c>
      <c r="F42" s="211">
        <v>0</v>
      </c>
      <c r="G42" s="208">
        <v>50</v>
      </c>
      <c r="H42" s="262">
        <v>50</v>
      </c>
      <c r="I42" s="211">
        <v>0</v>
      </c>
      <c r="J42" s="231">
        <v>3.5</v>
      </c>
      <c r="K42" s="231">
        <f t="shared" si="0"/>
        <v>3.5</v>
      </c>
      <c r="L42" s="265">
        <v>0</v>
      </c>
      <c r="M42" s="231">
        <v>0.5</v>
      </c>
      <c r="N42" s="231"/>
      <c r="O42" s="265">
        <v>0.5</v>
      </c>
      <c r="P42" s="231">
        <v>0</v>
      </c>
    </row>
    <row r="43" spans="1:16">
      <c r="A43" s="9" t="s">
        <v>249</v>
      </c>
      <c r="B43" s="232" t="s">
        <v>166</v>
      </c>
      <c r="C43" s="304"/>
      <c r="D43" s="304"/>
      <c r="E43" s="234">
        <v>8</v>
      </c>
      <c r="F43" s="205">
        <v>0</v>
      </c>
      <c r="G43" s="208">
        <v>50</v>
      </c>
      <c r="H43" s="262">
        <v>50</v>
      </c>
      <c r="I43" s="205">
        <v>0</v>
      </c>
      <c r="J43" s="234">
        <v>3.5</v>
      </c>
      <c r="K43" s="234">
        <f t="shared" si="0"/>
        <v>3.5</v>
      </c>
      <c r="L43" s="259">
        <v>0</v>
      </c>
      <c r="M43" s="234">
        <v>0.5</v>
      </c>
      <c r="N43" s="234"/>
      <c r="O43" s="234">
        <v>0.5</v>
      </c>
      <c r="P43" s="234">
        <v>0</v>
      </c>
    </row>
    <row r="44" spans="1:16">
      <c r="A44" s="9" t="s">
        <v>249</v>
      </c>
      <c r="B44" s="232" t="s">
        <v>167</v>
      </c>
      <c r="C44" s="304"/>
      <c r="D44" s="304"/>
      <c r="E44" s="234">
        <v>8</v>
      </c>
      <c r="F44" s="205">
        <v>0</v>
      </c>
      <c r="G44" s="208">
        <v>50</v>
      </c>
      <c r="H44" s="262">
        <v>50</v>
      </c>
      <c r="I44" s="205">
        <v>0</v>
      </c>
      <c r="J44" s="234">
        <v>3.5</v>
      </c>
      <c r="K44" s="234">
        <f t="shared" si="0"/>
        <v>3.5</v>
      </c>
      <c r="L44" s="259">
        <v>0</v>
      </c>
      <c r="M44" s="234">
        <v>0.5</v>
      </c>
      <c r="N44" s="234"/>
      <c r="O44" s="234">
        <v>0.5</v>
      </c>
      <c r="P44" s="234">
        <v>0</v>
      </c>
    </row>
    <row r="45" spans="1:16">
      <c r="A45" s="9" t="s">
        <v>249</v>
      </c>
      <c r="B45" s="235" t="s">
        <v>168</v>
      </c>
      <c r="C45" s="302"/>
      <c r="D45" s="302"/>
      <c r="E45" s="214">
        <v>8</v>
      </c>
      <c r="F45" s="214">
        <v>0</v>
      </c>
      <c r="G45" s="214">
        <v>50</v>
      </c>
      <c r="H45" s="261">
        <v>50</v>
      </c>
      <c r="I45" s="214">
        <v>0</v>
      </c>
      <c r="J45" s="238">
        <v>3.5</v>
      </c>
      <c r="K45" s="238">
        <f t="shared" si="0"/>
        <v>3.5</v>
      </c>
      <c r="L45" s="261">
        <v>0</v>
      </c>
      <c r="M45" s="238">
        <v>0.5</v>
      </c>
      <c r="N45" s="238"/>
      <c r="O45" s="238">
        <v>0.5</v>
      </c>
      <c r="P45" s="238">
        <v>0</v>
      </c>
    </row>
    <row r="46" spans="1:16" ht="379.5" customHeight="1">
      <c r="A46" s="9" t="s">
        <v>249</v>
      </c>
      <c r="B46" s="226" t="s">
        <v>169</v>
      </c>
      <c r="C46" s="298" t="s">
        <v>602</v>
      </c>
      <c r="D46" s="298" t="s">
        <v>410</v>
      </c>
      <c r="E46" s="208">
        <v>8</v>
      </c>
      <c r="F46" s="205">
        <v>0</v>
      </c>
      <c r="G46" s="208">
        <v>75</v>
      </c>
      <c r="H46" s="262">
        <v>50</v>
      </c>
      <c r="I46" s="208">
        <v>0</v>
      </c>
      <c r="J46" s="228">
        <v>3.5</v>
      </c>
      <c r="K46" s="228">
        <f t="shared" si="0"/>
        <v>3.5</v>
      </c>
      <c r="L46" s="259">
        <v>0</v>
      </c>
      <c r="M46" s="228">
        <v>0.5</v>
      </c>
      <c r="N46" s="228"/>
      <c r="O46" s="228">
        <v>0.5</v>
      </c>
      <c r="P46" s="228">
        <v>1</v>
      </c>
    </row>
    <row r="47" spans="1:16" ht="63.75">
      <c r="A47" s="9" t="s">
        <v>249</v>
      </c>
      <c r="B47" s="226" t="s">
        <v>170</v>
      </c>
      <c r="C47" s="202" t="s">
        <v>57</v>
      </c>
      <c r="D47" s="217" t="s">
        <v>95</v>
      </c>
      <c r="E47" s="208">
        <v>8</v>
      </c>
      <c r="F47" s="205">
        <v>0</v>
      </c>
      <c r="G47" s="208">
        <v>75</v>
      </c>
      <c r="H47" s="262">
        <v>50</v>
      </c>
      <c r="I47" s="208">
        <v>0</v>
      </c>
      <c r="J47" s="228">
        <v>3.5</v>
      </c>
      <c r="K47" s="228">
        <f t="shared" si="0"/>
        <v>3.5</v>
      </c>
      <c r="L47" s="205">
        <v>0.5</v>
      </c>
      <c r="M47" s="228">
        <v>0.5</v>
      </c>
      <c r="N47" s="228"/>
      <c r="O47" s="228">
        <v>0.5</v>
      </c>
      <c r="P47" s="228">
        <v>1</v>
      </c>
    </row>
    <row r="48" spans="1:16">
      <c r="A48" s="9" t="s">
        <v>249</v>
      </c>
      <c r="B48" s="226" t="s">
        <v>171</v>
      </c>
      <c r="C48" s="220"/>
      <c r="D48" s="217"/>
      <c r="E48" s="208">
        <v>8</v>
      </c>
      <c r="F48" s="205">
        <v>0</v>
      </c>
      <c r="G48" s="208">
        <v>75</v>
      </c>
      <c r="H48" s="262">
        <v>50</v>
      </c>
      <c r="I48" s="208">
        <v>0</v>
      </c>
      <c r="J48" s="228">
        <v>3.5</v>
      </c>
      <c r="K48" s="228">
        <f t="shared" si="0"/>
        <v>3.5</v>
      </c>
      <c r="L48" s="205">
        <v>0.5</v>
      </c>
      <c r="M48" s="228">
        <v>0.5</v>
      </c>
      <c r="N48" s="228"/>
      <c r="O48" s="228">
        <v>0.5</v>
      </c>
      <c r="P48" s="228">
        <v>1</v>
      </c>
    </row>
    <row r="49" spans="1:16">
      <c r="A49" s="9" t="s">
        <v>249</v>
      </c>
      <c r="B49" s="226" t="s">
        <v>172</v>
      </c>
      <c r="C49" s="301"/>
      <c r="D49" s="302"/>
      <c r="E49" s="208">
        <v>8</v>
      </c>
      <c r="F49" s="205">
        <v>0</v>
      </c>
      <c r="G49" s="208">
        <v>75</v>
      </c>
      <c r="H49" s="261">
        <v>50</v>
      </c>
      <c r="I49" s="208">
        <v>0</v>
      </c>
      <c r="J49" s="228">
        <v>3.5</v>
      </c>
      <c r="K49" s="228">
        <f t="shared" si="0"/>
        <v>3.5</v>
      </c>
      <c r="L49" s="205">
        <v>0.5</v>
      </c>
      <c r="M49" s="228">
        <v>0.5</v>
      </c>
      <c r="N49" s="228"/>
      <c r="O49" s="228">
        <v>0.5</v>
      </c>
      <c r="P49" s="228">
        <v>1</v>
      </c>
    </row>
    <row r="50" spans="1:16" ht="76.5">
      <c r="A50" s="9" t="s">
        <v>249</v>
      </c>
      <c r="B50" s="229" t="s">
        <v>173</v>
      </c>
      <c r="C50" s="263" t="s">
        <v>116</v>
      </c>
      <c r="D50" s="217" t="s">
        <v>115</v>
      </c>
      <c r="E50" s="211">
        <v>8</v>
      </c>
      <c r="F50" s="211">
        <v>1</v>
      </c>
      <c r="G50" s="211">
        <v>75</v>
      </c>
      <c r="H50" s="262">
        <v>50</v>
      </c>
      <c r="I50" s="211">
        <v>0</v>
      </c>
      <c r="J50" s="231">
        <v>3.5</v>
      </c>
      <c r="K50" s="231">
        <f t="shared" si="0"/>
        <v>3.5</v>
      </c>
      <c r="L50" s="211">
        <v>0.5</v>
      </c>
      <c r="M50" s="231">
        <v>0.5</v>
      </c>
      <c r="N50" s="231"/>
      <c r="O50" s="231">
        <v>0.5</v>
      </c>
      <c r="P50" s="231">
        <v>1</v>
      </c>
    </row>
    <row r="51" spans="1:16" ht="25.5">
      <c r="A51" s="9" t="s">
        <v>249</v>
      </c>
      <c r="B51" s="232" t="s">
        <v>174</v>
      </c>
      <c r="C51" s="215" t="s">
        <v>46</v>
      </c>
      <c r="D51" s="212" t="s">
        <v>292</v>
      </c>
      <c r="E51" s="205">
        <v>8</v>
      </c>
      <c r="F51" s="205">
        <v>1</v>
      </c>
      <c r="G51" s="205">
        <v>75</v>
      </c>
      <c r="H51" s="262">
        <v>50</v>
      </c>
      <c r="I51" s="205">
        <v>0</v>
      </c>
      <c r="J51" s="234">
        <v>3</v>
      </c>
      <c r="K51" s="234">
        <f t="shared" si="0"/>
        <v>3</v>
      </c>
      <c r="L51" s="205">
        <v>0.5</v>
      </c>
      <c r="M51" s="234">
        <v>0.5</v>
      </c>
      <c r="N51" s="234"/>
      <c r="O51" s="234">
        <v>0.5</v>
      </c>
      <c r="P51" s="234">
        <v>1</v>
      </c>
    </row>
    <row r="52" spans="1:16">
      <c r="A52" s="9" t="s">
        <v>249</v>
      </c>
      <c r="B52" s="232" t="s">
        <v>175</v>
      </c>
      <c r="C52" s="215"/>
      <c r="D52" s="216"/>
      <c r="E52" s="205">
        <v>8</v>
      </c>
      <c r="F52" s="205">
        <v>1</v>
      </c>
      <c r="G52" s="205">
        <v>75</v>
      </c>
      <c r="H52" s="262">
        <v>50</v>
      </c>
      <c r="I52" s="205">
        <v>0</v>
      </c>
      <c r="J52" s="234">
        <v>3</v>
      </c>
      <c r="K52" s="234">
        <f t="shared" si="0"/>
        <v>3</v>
      </c>
      <c r="L52" s="205">
        <v>0.5</v>
      </c>
      <c r="M52" s="234">
        <v>0.5</v>
      </c>
      <c r="N52" s="234"/>
      <c r="O52" s="234">
        <v>0.5</v>
      </c>
      <c r="P52" s="234">
        <v>1</v>
      </c>
    </row>
    <row r="53" spans="1:16" ht="51">
      <c r="A53" s="9" t="s">
        <v>249</v>
      </c>
      <c r="B53" s="235" t="s">
        <v>176</v>
      </c>
      <c r="C53" s="221" t="s">
        <v>117</v>
      </c>
      <c r="D53" s="222" t="s">
        <v>115</v>
      </c>
      <c r="E53" s="214">
        <v>8</v>
      </c>
      <c r="F53" s="214">
        <v>0</v>
      </c>
      <c r="G53" s="214">
        <v>75</v>
      </c>
      <c r="H53" s="261">
        <v>50</v>
      </c>
      <c r="I53" s="214">
        <v>0</v>
      </c>
      <c r="J53" s="238">
        <v>3</v>
      </c>
      <c r="K53" s="238">
        <f t="shared" si="0"/>
        <v>3</v>
      </c>
      <c r="L53" s="214">
        <v>0.5</v>
      </c>
      <c r="M53" s="238">
        <v>0.5</v>
      </c>
      <c r="N53" s="238"/>
      <c r="O53" s="238">
        <v>0.5</v>
      </c>
      <c r="P53" s="238">
        <v>1</v>
      </c>
    </row>
    <row r="54" spans="1:16">
      <c r="A54" s="9" t="s">
        <v>249</v>
      </c>
      <c r="B54" s="226" t="s">
        <v>177</v>
      </c>
      <c r="C54" s="220"/>
      <c r="D54" s="217"/>
      <c r="E54" s="208">
        <v>8</v>
      </c>
      <c r="F54" s="205">
        <v>0</v>
      </c>
      <c r="G54" s="208">
        <v>75</v>
      </c>
      <c r="H54" s="262">
        <v>50</v>
      </c>
      <c r="I54" s="208">
        <v>0</v>
      </c>
      <c r="J54" s="228">
        <v>3</v>
      </c>
      <c r="K54" s="228">
        <f t="shared" si="0"/>
        <v>3</v>
      </c>
      <c r="L54" s="205">
        <v>0.5</v>
      </c>
      <c r="M54" s="228">
        <v>0.5</v>
      </c>
      <c r="N54" s="228"/>
      <c r="O54" s="228">
        <v>0.5</v>
      </c>
      <c r="P54" s="228">
        <v>1</v>
      </c>
    </row>
    <row r="55" spans="1:16">
      <c r="A55" s="9" t="s">
        <v>249</v>
      </c>
      <c r="B55" s="226" t="s">
        <v>300</v>
      </c>
      <c r="C55" s="203"/>
      <c r="D55" s="269"/>
      <c r="E55" s="208">
        <v>8</v>
      </c>
      <c r="F55" s="205">
        <v>0</v>
      </c>
      <c r="G55" s="208">
        <v>75</v>
      </c>
      <c r="H55" s="262">
        <v>50</v>
      </c>
      <c r="I55" s="208">
        <v>0</v>
      </c>
      <c r="J55" s="228">
        <v>3</v>
      </c>
      <c r="K55" s="228">
        <f>J55</f>
        <v>3</v>
      </c>
      <c r="L55" s="205">
        <v>0.5</v>
      </c>
      <c r="M55" s="228">
        <v>0.5</v>
      </c>
      <c r="N55" s="228"/>
      <c r="O55" s="228">
        <v>0.5</v>
      </c>
      <c r="P55" s="228">
        <v>1</v>
      </c>
    </row>
    <row r="56" spans="1:16">
      <c r="A56" s="9" t="s">
        <v>249</v>
      </c>
      <c r="B56" s="226" t="s">
        <v>301</v>
      </c>
      <c r="C56" s="301"/>
      <c r="D56" s="301"/>
      <c r="E56" s="208">
        <v>8</v>
      </c>
      <c r="F56" s="205">
        <v>0</v>
      </c>
      <c r="G56" s="208">
        <v>75</v>
      </c>
      <c r="H56" s="262">
        <v>50</v>
      </c>
      <c r="I56" s="208">
        <v>0</v>
      </c>
      <c r="J56" s="228">
        <v>3</v>
      </c>
      <c r="K56" s="228">
        <f>J56</f>
        <v>3</v>
      </c>
      <c r="L56" s="205">
        <v>0.5</v>
      </c>
      <c r="M56" s="228">
        <v>0.5</v>
      </c>
      <c r="N56" s="228"/>
      <c r="O56" s="228">
        <v>0.5</v>
      </c>
      <c r="P56" s="228">
        <v>1</v>
      </c>
    </row>
    <row r="57" spans="1:16" ht="82.5" customHeight="1" thickBot="1">
      <c r="A57" s="18" t="s">
        <v>249</v>
      </c>
      <c r="B57" s="255" t="s">
        <v>302</v>
      </c>
      <c r="C57" s="289" t="s">
        <v>118</v>
      </c>
      <c r="D57" s="224" t="s">
        <v>49</v>
      </c>
      <c r="E57" s="225">
        <v>8</v>
      </c>
      <c r="F57" s="225">
        <v>0</v>
      </c>
      <c r="G57" s="225">
        <v>75</v>
      </c>
      <c r="H57" s="274">
        <v>50</v>
      </c>
      <c r="I57" s="225">
        <v>0</v>
      </c>
      <c r="J57" s="257">
        <v>3</v>
      </c>
      <c r="K57" s="257">
        <f>J57</f>
        <v>3</v>
      </c>
      <c r="L57" s="225">
        <v>0.5</v>
      </c>
      <c r="M57" s="257">
        <v>0.5</v>
      </c>
      <c r="N57" s="257">
        <v>50</v>
      </c>
      <c r="O57" s="257">
        <v>1</v>
      </c>
      <c r="P57" s="257">
        <v>1</v>
      </c>
    </row>
    <row r="58" spans="1:16">
      <c r="F58" s="49"/>
    </row>
    <row r="59" spans="1:16">
      <c r="F59" s="49"/>
    </row>
    <row r="60" spans="1:16" ht="62.25" customHeight="1">
      <c r="C60" s="3"/>
    </row>
    <row r="65" spans="3:4">
      <c r="C65" s="4"/>
      <c r="D65" s="14"/>
    </row>
    <row r="66" spans="3:4">
      <c r="C66" s="4"/>
      <c r="D66" s="14"/>
    </row>
  </sheetData>
  <phoneticPr fontId="9" type="noConversion"/>
  <pageMargins left="0.7" right="0.7" top="0.75" bottom="0.75" header="0.3" footer="0.3"/>
  <pageSetup scale="52" orientation="landscape" r:id="rId1"/>
  <rowBreaks count="1" manualBreakCount="1">
    <brk id="43" min="1" max="25" man="1"/>
  </rowBreaks>
</worksheet>
</file>

<file path=xl/worksheets/sheet12.xml><?xml version="1.0" encoding="utf-8"?>
<worksheet xmlns="http://schemas.openxmlformats.org/spreadsheetml/2006/main" xmlns:r="http://schemas.openxmlformats.org/officeDocument/2006/relationships">
  <sheetPr codeName="Sheet13" enableFormatConditionsCalculation="0"/>
  <dimension ref="A1:R57"/>
  <sheetViews>
    <sheetView zoomScale="75" zoomScaleNormal="75" workbookViewId="0">
      <pane xSplit="2" ySplit="1" topLeftCell="C13" activePane="bottomRight" state="frozen"/>
      <selection activeCell="B3" sqref="B3:B4"/>
      <selection pane="topRight" activeCell="B3" sqref="B3:B4"/>
      <selection pane="bottomLeft" activeCell="B3" sqref="B3:B4"/>
      <selection pane="bottomRight" activeCell="K25" sqref="K25:K29"/>
    </sheetView>
  </sheetViews>
  <sheetFormatPr defaultColWidth="9.140625" defaultRowHeight="12.75"/>
  <cols>
    <col min="1" max="1" width="5.28515625" style="9" hidden="1" customWidth="1"/>
    <col min="2" max="2" width="8.7109375" style="9" customWidth="1"/>
    <col min="3" max="3" width="65.7109375" style="3" customWidth="1"/>
    <col min="4" max="4" width="20.7109375" style="3" customWidth="1"/>
    <col min="5" max="6" width="4.7109375" style="16" customWidth="1"/>
    <col min="7" max="8" width="4.7109375" style="11" customWidth="1"/>
    <col min="9" max="17" width="4.7109375" style="16" customWidth="1"/>
    <col min="18" max="18" width="4.7109375" style="13" customWidth="1"/>
    <col min="19" max="16384" width="9.140625" style="9"/>
  </cols>
  <sheetData>
    <row r="1" spans="1:18" s="27" customFormat="1" ht="90" customHeight="1" thickBot="1">
      <c r="A1" s="22" t="s">
        <v>240</v>
      </c>
      <c r="B1" s="31" t="s">
        <v>239</v>
      </c>
      <c r="C1" s="32" t="s">
        <v>303</v>
      </c>
      <c r="D1" s="32" t="s">
        <v>304</v>
      </c>
      <c r="E1" s="47" t="s">
        <v>188</v>
      </c>
      <c r="F1" s="34" t="s">
        <v>298</v>
      </c>
      <c r="G1" s="34" t="s">
        <v>8</v>
      </c>
      <c r="H1" s="62" t="s">
        <v>276</v>
      </c>
      <c r="I1" s="34" t="s">
        <v>296</v>
      </c>
      <c r="J1" s="34" t="s">
        <v>201</v>
      </c>
      <c r="K1" s="34" t="s">
        <v>294</v>
      </c>
      <c r="L1" s="34" t="s">
        <v>295</v>
      </c>
      <c r="M1" s="34" t="s">
        <v>189</v>
      </c>
      <c r="N1" s="34" t="s">
        <v>297</v>
      </c>
      <c r="O1" s="34" t="s">
        <v>299</v>
      </c>
      <c r="P1" s="34" t="s">
        <v>257</v>
      </c>
      <c r="Q1" s="34" t="s">
        <v>180</v>
      </c>
      <c r="R1" s="34" t="s">
        <v>187</v>
      </c>
    </row>
    <row r="2" spans="1:18" s="2" customFormat="1">
      <c r="A2" s="9" t="s">
        <v>250</v>
      </c>
      <c r="B2" s="226" t="s">
        <v>125</v>
      </c>
      <c r="C2" s="247"/>
      <c r="D2" s="247"/>
      <c r="E2" s="291">
        <v>0</v>
      </c>
      <c r="F2" s="291">
        <v>0</v>
      </c>
      <c r="G2" s="291">
        <v>0</v>
      </c>
      <c r="H2" s="291">
        <v>0</v>
      </c>
      <c r="I2" s="291">
        <v>0</v>
      </c>
      <c r="J2" s="291">
        <v>0</v>
      </c>
      <c r="K2" s="291">
        <v>0</v>
      </c>
      <c r="L2" s="291">
        <v>0</v>
      </c>
      <c r="M2" s="291">
        <v>0</v>
      </c>
      <c r="N2" s="291">
        <v>0</v>
      </c>
      <c r="O2" s="291">
        <v>0</v>
      </c>
      <c r="P2" s="291">
        <v>0</v>
      </c>
      <c r="Q2" s="291">
        <v>0</v>
      </c>
      <c r="R2" s="207">
        <v>0</v>
      </c>
    </row>
    <row r="3" spans="1:18" s="2" customFormat="1">
      <c r="A3" s="9" t="s">
        <v>250</v>
      </c>
      <c r="B3" s="269" t="s">
        <v>126</v>
      </c>
      <c r="C3" s="247"/>
      <c r="D3" s="247"/>
      <c r="E3" s="291">
        <v>0</v>
      </c>
      <c r="F3" s="262"/>
      <c r="G3" s="262"/>
      <c r="H3" s="262"/>
      <c r="I3" s="262"/>
      <c r="J3" s="262"/>
      <c r="K3" s="291">
        <v>0</v>
      </c>
      <c r="L3" s="262"/>
      <c r="M3" s="262"/>
      <c r="N3" s="262"/>
      <c r="O3" s="262"/>
      <c r="P3" s="262"/>
      <c r="Q3" s="262"/>
      <c r="R3" s="208"/>
    </row>
    <row r="4" spans="1:18" s="2" customFormat="1">
      <c r="A4" s="9" t="s">
        <v>250</v>
      </c>
      <c r="B4" s="269" t="s">
        <v>127</v>
      </c>
      <c r="C4" s="247"/>
      <c r="D4" s="247"/>
      <c r="E4" s="291">
        <v>0</v>
      </c>
      <c r="F4" s="262"/>
      <c r="G4" s="262"/>
      <c r="H4" s="262"/>
      <c r="I4" s="262"/>
      <c r="J4" s="262"/>
      <c r="K4" s="291">
        <v>0</v>
      </c>
      <c r="L4" s="262"/>
      <c r="M4" s="262"/>
      <c r="N4" s="262"/>
      <c r="O4" s="262"/>
      <c r="P4" s="262"/>
      <c r="Q4" s="262"/>
      <c r="R4" s="208"/>
    </row>
    <row r="5" spans="1:18" s="2" customFormat="1">
      <c r="A5" s="9" t="s">
        <v>250</v>
      </c>
      <c r="B5" s="269" t="s">
        <v>128</v>
      </c>
      <c r="C5" s="247"/>
      <c r="D5" s="247"/>
      <c r="E5" s="291">
        <v>0</v>
      </c>
      <c r="F5" s="262"/>
      <c r="G5" s="262"/>
      <c r="H5" s="262"/>
      <c r="I5" s="262"/>
      <c r="J5" s="262"/>
      <c r="K5" s="291">
        <v>0</v>
      </c>
      <c r="L5" s="262"/>
      <c r="M5" s="262"/>
      <c r="N5" s="262"/>
      <c r="O5" s="262"/>
      <c r="P5" s="262"/>
      <c r="Q5" s="262"/>
      <c r="R5" s="208"/>
    </row>
    <row r="6" spans="1:18" s="2" customFormat="1">
      <c r="A6" s="9" t="s">
        <v>250</v>
      </c>
      <c r="B6" s="270" t="s">
        <v>132</v>
      </c>
      <c r="C6" s="264"/>
      <c r="D6" s="264"/>
      <c r="E6" s="292">
        <v>0</v>
      </c>
      <c r="F6" s="265"/>
      <c r="G6" s="265"/>
      <c r="H6" s="265"/>
      <c r="I6" s="265"/>
      <c r="J6" s="265"/>
      <c r="K6" s="292">
        <v>0</v>
      </c>
      <c r="L6" s="265"/>
      <c r="M6" s="265"/>
      <c r="N6" s="265"/>
      <c r="O6" s="265"/>
      <c r="P6" s="265"/>
      <c r="Q6" s="265"/>
      <c r="R6" s="211"/>
    </row>
    <row r="7" spans="1:18" s="2" customFormat="1">
      <c r="A7" s="9" t="s">
        <v>250</v>
      </c>
      <c r="B7" s="260" t="s">
        <v>129</v>
      </c>
      <c r="C7" s="249"/>
      <c r="D7" s="249"/>
      <c r="E7" s="293">
        <v>0</v>
      </c>
      <c r="F7" s="259"/>
      <c r="G7" s="259"/>
      <c r="H7" s="259"/>
      <c r="I7" s="259"/>
      <c r="J7" s="259"/>
      <c r="K7" s="293">
        <v>0</v>
      </c>
      <c r="L7" s="259"/>
      <c r="M7" s="259"/>
      <c r="N7" s="259"/>
      <c r="O7" s="259"/>
      <c r="P7" s="259"/>
      <c r="Q7" s="259"/>
      <c r="R7" s="205"/>
    </row>
    <row r="8" spans="1:18" s="2" customFormat="1">
      <c r="A8" s="9" t="s">
        <v>250</v>
      </c>
      <c r="B8" s="260" t="s">
        <v>130</v>
      </c>
      <c r="C8" s="249"/>
      <c r="D8" s="249"/>
      <c r="E8" s="293">
        <v>0</v>
      </c>
      <c r="F8" s="259"/>
      <c r="G8" s="259"/>
      <c r="H8" s="259"/>
      <c r="I8" s="259"/>
      <c r="J8" s="259"/>
      <c r="K8" s="293">
        <v>0</v>
      </c>
      <c r="L8" s="259"/>
      <c r="M8" s="259"/>
      <c r="N8" s="259"/>
      <c r="O8" s="259"/>
      <c r="P8" s="259"/>
      <c r="Q8" s="259"/>
      <c r="R8" s="205"/>
    </row>
    <row r="9" spans="1:18" s="2" customFormat="1">
      <c r="A9" s="9" t="s">
        <v>250</v>
      </c>
      <c r="B9" s="268" t="s">
        <v>131</v>
      </c>
      <c r="C9" s="254"/>
      <c r="D9" s="254"/>
      <c r="E9" s="294">
        <v>0</v>
      </c>
      <c r="F9" s="261"/>
      <c r="G9" s="261"/>
      <c r="H9" s="261"/>
      <c r="I9" s="261"/>
      <c r="J9" s="261"/>
      <c r="K9" s="294">
        <v>0</v>
      </c>
      <c r="L9" s="261"/>
      <c r="M9" s="261"/>
      <c r="N9" s="261"/>
      <c r="O9" s="261"/>
      <c r="P9" s="261"/>
      <c r="Q9" s="261"/>
      <c r="R9" s="214"/>
    </row>
    <row r="10" spans="1:18" s="2" customFormat="1">
      <c r="A10" s="9" t="s">
        <v>250</v>
      </c>
      <c r="B10" s="270" t="s">
        <v>133</v>
      </c>
      <c r="C10" s="264"/>
      <c r="D10" s="264"/>
      <c r="E10" s="292">
        <v>0</v>
      </c>
      <c r="F10" s="265"/>
      <c r="G10" s="265"/>
      <c r="H10" s="265"/>
      <c r="I10" s="265"/>
      <c r="J10" s="265"/>
      <c r="K10" s="292">
        <v>0</v>
      </c>
      <c r="L10" s="265"/>
      <c r="M10" s="265"/>
      <c r="N10" s="265"/>
      <c r="O10" s="265"/>
      <c r="P10" s="265"/>
      <c r="Q10" s="265"/>
      <c r="R10" s="211"/>
    </row>
    <row r="11" spans="1:18" s="2" customFormat="1">
      <c r="A11" s="9" t="s">
        <v>250</v>
      </c>
      <c r="B11" s="260" t="s">
        <v>134</v>
      </c>
      <c r="C11" s="249"/>
      <c r="D11" s="249"/>
      <c r="E11" s="293">
        <v>0</v>
      </c>
      <c r="F11" s="259"/>
      <c r="G11" s="259"/>
      <c r="H11" s="259"/>
      <c r="I11" s="259"/>
      <c r="J11" s="259"/>
      <c r="K11" s="293">
        <v>0</v>
      </c>
      <c r="L11" s="259"/>
      <c r="M11" s="259"/>
      <c r="N11" s="259"/>
      <c r="O11" s="259"/>
      <c r="P11" s="259"/>
      <c r="Q11" s="259"/>
      <c r="R11" s="205"/>
    </row>
    <row r="12" spans="1:18" s="2" customFormat="1">
      <c r="A12" s="9" t="s">
        <v>250</v>
      </c>
      <c r="B12" s="260" t="s">
        <v>135</v>
      </c>
      <c r="C12" s="249"/>
      <c r="D12" s="249"/>
      <c r="E12" s="293">
        <v>0</v>
      </c>
      <c r="F12" s="259"/>
      <c r="G12" s="259"/>
      <c r="H12" s="259"/>
      <c r="I12" s="259"/>
      <c r="J12" s="259"/>
      <c r="K12" s="293">
        <v>0</v>
      </c>
      <c r="L12" s="259"/>
      <c r="M12" s="259"/>
      <c r="N12" s="259"/>
      <c r="O12" s="259"/>
      <c r="P12" s="259"/>
      <c r="Q12" s="259"/>
      <c r="R12" s="205"/>
    </row>
    <row r="13" spans="1:18" s="2" customFormat="1">
      <c r="A13" s="9" t="s">
        <v>250</v>
      </c>
      <c r="B13" s="268" t="s">
        <v>136</v>
      </c>
      <c r="C13" s="254"/>
      <c r="D13" s="254"/>
      <c r="E13" s="294">
        <v>0</v>
      </c>
      <c r="F13" s="261"/>
      <c r="G13" s="261"/>
      <c r="H13" s="261"/>
      <c r="I13" s="261"/>
      <c r="J13" s="261"/>
      <c r="K13" s="294">
        <v>0</v>
      </c>
      <c r="L13" s="261"/>
      <c r="M13" s="261"/>
      <c r="N13" s="261"/>
      <c r="O13" s="261"/>
      <c r="P13" s="261"/>
      <c r="Q13" s="261"/>
      <c r="R13" s="214"/>
    </row>
    <row r="14" spans="1:18" s="2" customFormat="1">
      <c r="A14" s="9" t="s">
        <v>250</v>
      </c>
      <c r="B14" s="269" t="s">
        <v>137</v>
      </c>
      <c r="C14" s="247"/>
      <c r="D14" s="247"/>
      <c r="E14" s="291">
        <v>0</v>
      </c>
      <c r="F14" s="262"/>
      <c r="G14" s="262"/>
      <c r="H14" s="262"/>
      <c r="I14" s="262"/>
      <c r="J14" s="262"/>
      <c r="K14" s="291">
        <v>0</v>
      </c>
      <c r="L14" s="262"/>
      <c r="M14" s="262"/>
      <c r="N14" s="262"/>
      <c r="O14" s="262"/>
      <c r="P14" s="262"/>
      <c r="Q14" s="262"/>
      <c r="R14" s="208"/>
    </row>
    <row r="15" spans="1:18" s="2" customFormat="1">
      <c r="A15" s="9" t="s">
        <v>250</v>
      </c>
      <c r="B15" s="269" t="s">
        <v>138</v>
      </c>
      <c r="C15" s="247"/>
      <c r="D15" s="247"/>
      <c r="E15" s="291">
        <v>0</v>
      </c>
      <c r="F15" s="262"/>
      <c r="G15" s="262"/>
      <c r="H15" s="262"/>
      <c r="I15" s="262"/>
      <c r="J15" s="262"/>
      <c r="K15" s="291">
        <v>0</v>
      </c>
      <c r="L15" s="262"/>
      <c r="M15" s="262"/>
      <c r="N15" s="262"/>
      <c r="O15" s="262"/>
      <c r="P15" s="262"/>
      <c r="Q15" s="262"/>
      <c r="R15" s="208"/>
    </row>
    <row r="16" spans="1:18" s="2" customFormat="1">
      <c r="A16" s="9" t="s">
        <v>250</v>
      </c>
      <c r="B16" s="269" t="s">
        <v>139</v>
      </c>
      <c r="C16" s="247"/>
      <c r="D16" s="247"/>
      <c r="E16" s="291">
        <v>0</v>
      </c>
      <c r="F16" s="262"/>
      <c r="G16" s="262"/>
      <c r="H16" s="262"/>
      <c r="I16" s="262"/>
      <c r="J16" s="262"/>
      <c r="K16" s="291">
        <v>0</v>
      </c>
      <c r="L16" s="262"/>
      <c r="M16" s="262"/>
      <c r="N16" s="262"/>
      <c r="O16" s="262"/>
      <c r="P16" s="262"/>
      <c r="Q16" s="262"/>
      <c r="R16" s="208"/>
    </row>
    <row r="17" spans="1:18" s="2" customFormat="1">
      <c r="A17" s="9" t="s">
        <v>250</v>
      </c>
      <c r="B17" s="269" t="s">
        <v>140</v>
      </c>
      <c r="C17" s="247"/>
      <c r="D17" s="247"/>
      <c r="E17" s="291">
        <v>0</v>
      </c>
      <c r="F17" s="262"/>
      <c r="G17" s="262"/>
      <c r="H17" s="262"/>
      <c r="I17" s="262"/>
      <c r="J17" s="262"/>
      <c r="K17" s="291">
        <v>0</v>
      </c>
      <c r="L17" s="262"/>
      <c r="M17" s="262"/>
      <c r="N17" s="262"/>
      <c r="O17" s="262"/>
      <c r="P17" s="262"/>
      <c r="Q17" s="262"/>
      <c r="R17" s="208"/>
    </row>
    <row r="18" spans="1:18" s="2" customFormat="1">
      <c r="A18" s="9" t="s">
        <v>250</v>
      </c>
      <c r="B18" s="270" t="s">
        <v>141</v>
      </c>
      <c r="C18" s="264"/>
      <c r="D18" s="264"/>
      <c r="E18" s="292">
        <v>0</v>
      </c>
      <c r="F18" s="265"/>
      <c r="G18" s="265"/>
      <c r="H18" s="265"/>
      <c r="I18" s="265"/>
      <c r="J18" s="265"/>
      <c r="K18" s="292">
        <v>0</v>
      </c>
      <c r="L18" s="265"/>
      <c r="M18" s="265"/>
      <c r="N18" s="265"/>
      <c r="O18" s="265"/>
      <c r="P18" s="265"/>
      <c r="Q18" s="265"/>
      <c r="R18" s="211"/>
    </row>
    <row r="19" spans="1:18" s="2" customFormat="1">
      <c r="A19" s="9" t="s">
        <v>250</v>
      </c>
      <c r="B19" s="260" t="s">
        <v>142</v>
      </c>
      <c r="C19" s="249"/>
      <c r="D19" s="249"/>
      <c r="E19" s="293">
        <v>0</v>
      </c>
      <c r="F19" s="259"/>
      <c r="G19" s="259"/>
      <c r="H19" s="259"/>
      <c r="I19" s="259"/>
      <c r="J19" s="259"/>
      <c r="K19" s="293">
        <v>0</v>
      </c>
      <c r="L19" s="259"/>
      <c r="M19" s="259"/>
      <c r="N19" s="259"/>
      <c r="O19" s="259"/>
      <c r="P19" s="259"/>
      <c r="Q19" s="259"/>
      <c r="R19" s="205"/>
    </row>
    <row r="20" spans="1:18" s="2" customFormat="1">
      <c r="A20" s="9" t="s">
        <v>250</v>
      </c>
      <c r="B20" s="260" t="s">
        <v>143</v>
      </c>
      <c r="C20" s="249"/>
      <c r="D20" s="249"/>
      <c r="E20" s="293">
        <v>0</v>
      </c>
      <c r="F20" s="259"/>
      <c r="G20" s="259"/>
      <c r="H20" s="259"/>
      <c r="I20" s="259"/>
      <c r="J20" s="259"/>
      <c r="K20" s="293">
        <v>0</v>
      </c>
      <c r="L20" s="259"/>
      <c r="M20" s="259"/>
      <c r="N20" s="259"/>
      <c r="O20" s="259"/>
      <c r="P20" s="259"/>
      <c r="Q20" s="259"/>
      <c r="R20" s="205"/>
    </row>
    <row r="21" spans="1:18" s="2" customFormat="1">
      <c r="A21" s="9" t="s">
        <v>250</v>
      </c>
      <c r="B21" s="268" t="s">
        <v>144</v>
      </c>
      <c r="C21" s="254"/>
      <c r="D21" s="254"/>
      <c r="E21" s="294">
        <v>0</v>
      </c>
      <c r="F21" s="261"/>
      <c r="G21" s="261"/>
      <c r="H21" s="261"/>
      <c r="I21" s="261"/>
      <c r="J21" s="261"/>
      <c r="K21" s="294">
        <v>0</v>
      </c>
      <c r="L21" s="261"/>
      <c r="M21" s="261"/>
      <c r="N21" s="261"/>
      <c r="O21" s="261"/>
      <c r="P21" s="261"/>
      <c r="Q21" s="261"/>
      <c r="R21" s="214"/>
    </row>
    <row r="22" spans="1:18" s="2" customFormat="1">
      <c r="A22" s="9" t="s">
        <v>250</v>
      </c>
      <c r="B22" s="269" t="s">
        <v>145</v>
      </c>
      <c r="C22" s="247"/>
      <c r="D22" s="247"/>
      <c r="E22" s="291">
        <v>0</v>
      </c>
      <c r="F22" s="262"/>
      <c r="G22" s="262"/>
      <c r="H22" s="262"/>
      <c r="I22" s="262"/>
      <c r="J22" s="262"/>
      <c r="K22" s="291">
        <v>0</v>
      </c>
      <c r="L22" s="262"/>
      <c r="M22" s="262"/>
      <c r="N22" s="262"/>
      <c r="O22" s="262"/>
      <c r="P22" s="262"/>
      <c r="Q22" s="262"/>
      <c r="R22" s="208"/>
    </row>
    <row r="23" spans="1:18" s="2" customFormat="1">
      <c r="A23" s="9" t="s">
        <v>250</v>
      </c>
      <c r="B23" s="269" t="s">
        <v>146</v>
      </c>
      <c r="C23" s="247"/>
      <c r="D23" s="247"/>
      <c r="E23" s="291">
        <v>0</v>
      </c>
      <c r="F23" s="262"/>
      <c r="G23" s="262"/>
      <c r="H23" s="262"/>
      <c r="I23" s="262"/>
      <c r="J23" s="262"/>
      <c r="K23" s="291">
        <v>0</v>
      </c>
      <c r="L23" s="262"/>
      <c r="M23" s="262"/>
      <c r="N23" s="262"/>
      <c r="O23" s="262"/>
      <c r="P23" s="262"/>
      <c r="Q23" s="262"/>
      <c r="R23" s="208"/>
    </row>
    <row r="24" spans="1:18" s="2" customFormat="1">
      <c r="A24" s="9" t="s">
        <v>250</v>
      </c>
      <c r="B24" s="269" t="s">
        <v>147</v>
      </c>
      <c r="C24" s="247"/>
      <c r="D24" s="247"/>
      <c r="E24" s="291">
        <v>0</v>
      </c>
      <c r="F24" s="262"/>
      <c r="G24" s="262"/>
      <c r="H24" s="262"/>
      <c r="I24" s="262"/>
      <c r="J24" s="262"/>
      <c r="K24" s="291">
        <v>0</v>
      </c>
      <c r="L24" s="262"/>
      <c r="M24" s="262"/>
      <c r="N24" s="262"/>
      <c r="O24" s="262"/>
      <c r="P24" s="262"/>
      <c r="Q24" s="262"/>
      <c r="R24" s="208"/>
    </row>
    <row r="25" spans="1:18" s="2" customFormat="1" ht="25.5">
      <c r="A25" s="9" t="s">
        <v>250</v>
      </c>
      <c r="B25" s="68" t="s">
        <v>148</v>
      </c>
      <c r="C25" s="69" t="s">
        <v>348</v>
      </c>
      <c r="D25" s="70" t="s">
        <v>347</v>
      </c>
      <c r="E25" s="72">
        <v>12</v>
      </c>
      <c r="F25" s="72">
        <v>0</v>
      </c>
      <c r="G25" s="73">
        <v>0</v>
      </c>
      <c r="H25" s="73">
        <v>100</v>
      </c>
      <c r="I25" s="72">
        <v>0.5</v>
      </c>
      <c r="J25" s="72">
        <v>0</v>
      </c>
      <c r="K25" s="71"/>
      <c r="L25" s="72"/>
      <c r="M25" s="72">
        <v>0</v>
      </c>
      <c r="N25" s="72">
        <v>18</v>
      </c>
      <c r="O25" s="72">
        <v>25</v>
      </c>
      <c r="P25" s="72">
        <v>0</v>
      </c>
      <c r="Q25" s="72">
        <v>0</v>
      </c>
      <c r="R25" s="71">
        <v>0</v>
      </c>
    </row>
    <row r="26" spans="1:18" s="14" customFormat="1">
      <c r="A26" s="9" t="s">
        <v>250</v>
      </c>
      <c r="B26" s="270" t="s">
        <v>149</v>
      </c>
      <c r="C26" s="263"/>
      <c r="D26" s="264"/>
      <c r="E26" s="231">
        <v>12</v>
      </c>
      <c r="F26" s="265">
        <v>0</v>
      </c>
      <c r="G26" s="262">
        <v>0</v>
      </c>
      <c r="H26" s="262">
        <v>100</v>
      </c>
      <c r="I26" s="265">
        <v>0.5</v>
      </c>
      <c r="J26" s="265">
        <v>0</v>
      </c>
      <c r="K26" s="265"/>
      <c r="L26" s="265"/>
      <c r="M26" s="265">
        <v>0</v>
      </c>
      <c r="N26" s="265">
        <v>18</v>
      </c>
      <c r="O26" s="265">
        <v>25</v>
      </c>
      <c r="P26" s="265">
        <v>0</v>
      </c>
      <c r="Q26" s="265">
        <v>0</v>
      </c>
      <c r="R26" s="211">
        <v>0</v>
      </c>
    </row>
    <row r="27" spans="1:18" s="14" customFormat="1">
      <c r="A27" s="33" t="s">
        <v>250</v>
      </c>
      <c r="B27" s="260" t="s">
        <v>150</v>
      </c>
      <c r="C27" s="249"/>
      <c r="D27" s="249"/>
      <c r="E27" s="234">
        <v>12</v>
      </c>
      <c r="F27" s="259">
        <v>0</v>
      </c>
      <c r="G27" s="262">
        <v>0</v>
      </c>
      <c r="H27" s="262">
        <v>100</v>
      </c>
      <c r="I27" s="259">
        <v>0.5</v>
      </c>
      <c r="J27" s="259">
        <v>0</v>
      </c>
      <c r="K27" s="259"/>
      <c r="L27" s="259"/>
      <c r="M27" s="259">
        <v>0</v>
      </c>
      <c r="N27" s="259">
        <v>18</v>
      </c>
      <c r="O27" s="259">
        <v>25</v>
      </c>
      <c r="P27" s="259">
        <v>0</v>
      </c>
      <c r="Q27" s="259">
        <v>0</v>
      </c>
      <c r="R27" s="205">
        <v>0</v>
      </c>
    </row>
    <row r="28" spans="1:18" s="14" customFormat="1">
      <c r="A28" s="33" t="s">
        <v>250</v>
      </c>
      <c r="B28" s="260" t="s">
        <v>151</v>
      </c>
      <c r="C28" s="249"/>
      <c r="D28" s="249"/>
      <c r="E28" s="234">
        <v>12</v>
      </c>
      <c r="F28" s="259">
        <v>0</v>
      </c>
      <c r="G28" s="262">
        <v>0</v>
      </c>
      <c r="H28" s="262">
        <v>100</v>
      </c>
      <c r="I28" s="259">
        <v>0.5</v>
      </c>
      <c r="J28" s="259">
        <v>0</v>
      </c>
      <c r="K28" s="259"/>
      <c r="L28" s="259"/>
      <c r="M28" s="259">
        <v>0</v>
      </c>
      <c r="N28" s="259">
        <v>18</v>
      </c>
      <c r="O28" s="259">
        <v>25</v>
      </c>
      <c r="P28" s="259">
        <v>0</v>
      </c>
      <c r="Q28" s="259">
        <v>0</v>
      </c>
      <c r="R28" s="205">
        <v>0</v>
      </c>
    </row>
    <row r="29" spans="1:18" s="14" customFormat="1">
      <c r="A29" s="33" t="s">
        <v>250</v>
      </c>
      <c r="B29" s="268" t="s">
        <v>152</v>
      </c>
      <c r="C29" s="254"/>
      <c r="D29" s="254"/>
      <c r="E29" s="238">
        <v>12</v>
      </c>
      <c r="F29" s="261">
        <v>0</v>
      </c>
      <c r="G29" s="261">
        <v>0</v>
      </c>
      <c r="H29" s="261">
        <v>100</v>
      </c>
      <c r="I29" s="261">
        <v>0.5</v>
      </c>
      <c r="J29" s="261">
        <v>0</v>
      </c>
      <c r="K29" s="261"/>
      <c r="L29" s="261"/>
      <c r="M29" s="261">
        <v>0</v>
      </c>
      <c r="N29" s="261">
        <v>18</v>
      </c>
      <c r="O29" s="261">
        <v>25</v>
      </c>
      <c r="P29" s="261">
        <v>0</v>
      </c>
      <c r="Q29" s="261">
        <v>0</v>
      </c>
      <c r="R29" s="214">
        <v>0</v>
      </c>
    </row>
    <row r="30" spans="1:18" s="14" customFormat="1" ht="102.75" customHeight="1">
      <c r="A30" s="33" t="s">
        <v>250</v>
      </c>
      <c r="B30" s="269" t="s">
        <v>153</v>
      </c>
      <c r="C30" s="220" t="s">
        <v>119</v>
      </c>
      <c r="D30" s="247" t="s">
        <v>29</v>
      </c>
      <c r="E30" s="228">
        <v>12</v>
      </c>
      <c r="F30" s="262">
        <v>0</v>
      </c>
      <c r="G30" s="262">
        <v>0</v>
      </c>
      <c r="H30" s="262">
        <v>100</v>
      </c>
      <c r="I30" s="262">
        <v>0.5</v>
      </c>
      <c r="J30" s="262">
        <v>0</v>
      </c>
      <c r="K30" s="262">
        <v>75</v>
      </c>
      <c r="L30" s="208"/>
      <c r="M30" s="262">
        <v>0</v>
      </c>
      <c r="N30" s="262">
        <v>18</v>
      </c>
      <c r="O30" s="262">
        <v>25</v>
      </c>
      <c r="P30" s="262">
        <v>0</v>
      </c>
      <c r="Q30" s="262">
        <v>0</v>
      </c>
      <c r="R30" s="208">
        <v>0</v>
      </c>
    </row>
    <row r="31" spans="1:18" s="14" customFormat="1">
      <c r="A31" s="33" t="s">
        <v>250</v>
      </c>
      <c r="B31" s="269" t="s">
        <v>154</v>
      </c>
      <c r="C31" s="247"/>
      <c r="D31" s="247"/>
      <c r="E31" s="228">
        <v>12</v>
      </c>
      <c r="F31" s="262">
        <v>0</v>
      </c>
      <c r="G31" s="262">
        <v>0</v>
      </c>
      <c r="H31" s="262">
        <v>100</v>
      </c>
      <c r="I31" s="262">
        <v>0.5</v>
      </c>
      <c r="J31" s="262">
        <v>0</v>
      </c>
      <c r="K31" s="262">
        <v>75</v>
      </c>
      <c r="L31" s="208"/>
      <c r="M31" s="262">
        <v>0</v>
      </c>
      <c r="N31" s="262">
        <v>18</v>
      </c>
      <c r="O31" s="262">
        <v>25</v>
      </c>
      <c r="P31" s="262">
        <v>0</v>
      </c>
      <c r="Q31" s="262">
        <v>0</v>
      </c>
      <c r="R31" s="208">
        <v>0</v>
      </c>
    </row>
    <row r="32" spans="1:18" s="14" customFormat="1" ht="25.5">
      <c r="A32" s="33" t="s">
        <v>250</v>
      </c>
      <c r="B32" s="269" t="s">
        <v>155</v>
      </c>
      <c r="C32" s="246" t="s">
        <v>20</v>
      </c>
      <c r="D32" s="247" t="s">
        <v>29</v>
      </c>
      <c r="E32" s="228">
        <v>12</v>
      </c>
      <c r="F32" s="262">
        <v>0</v>
      </c>
      <c r="G32" s="262">
        <v>0</v>
      </c>
      <c r="H32" s="262">
        <v>100</v>
      </c>
      <c r="I32" s="262">
        <v>0.5</v>
      </c>
      <c r="J32" s="262">
        <v>0</v>
      </c>
      <c r="K32" s="262">
        <v>75</v>
      </c>
      <c r="L32" s="208"/>
      <c r="M32" s="262">
        <v>0</v>
      </c>
      <c r="N32" s="262">
        <v>18</v>
      </c>
      <c r="O32" s="262">
        <v>30</v>
      </c>
      <c r="P32" s="262">
        <v>0</v>
      </c>
      <c r="Q32" s="262">
        <v>0</v>
      </c>
      <c r="R32" s="208">
        <v>0</v>
      </c>
    </row>
    <row r="33" spans="1:18" s="14" customFormat="1">
      <c r="A33" s="33" t="s">
        <v>250</v>
      </c>
      <c r="B33" s="269" t="s">
        <v>156</v>
      </c>
      <c r="C33" s="247"/>
      <c r="D33" s="247"/>
      <c r="E33" s="228">
        <v>12</v>
      </c>
      <c r="F33" s="262">
        <v>0</v>
      </c>
      <c r="G33" s="261">
        <v>0</v>
      </c>
      <c r="H33" s="261">
        <v>100</v>
      </c>
      <c r="I33" s="262">
        <v>0.5</v>
      </c>
      <c r="J33" s="261">
        <v>0</v>
      </c>
      <c r="K33" s="262">
        <v>75</v>
      </c>
      <c r="L33" s="208"/>
      <c r="M33" s="262">
        <v>0</v>
      </c>
      <c r="N33" s="262">
        <v>18</v>
      </c>
      <c r="O33" s="262">
        <v>30</v>
      </c>
      <c r="P33" s="262">
        <v>0</v>
      </c>
      <c r="Q33" s="262">
        <v>0</v>
      </c>
      <c r="R33" s="208">
        <v>0</v>
      </c>
    </row>
    <row r="34" spans="1:18" s="54" customFormat="1" ht="51">
      <c r="A34" s="54" t="s">
        <v>250</v>
      </c>
      <c r="B34" s="209" t="s">
        <v>157</v>
      </c>
      <c r="C34" s="218" t="s">
        <v>355</v>
      </c>
      <c r="D34" s="219" t="s">
        <v>5</v>
      </c>
      <c r="E34" s="211">
        <v>12</v>
      </c>
      <c r="F34" s="211">
        <v>0</v>
      </c>
      <c r="G34" s="262">
        <v>0</v>
      </c>
      <c r="H34" s="262">
        <v>100</v>
      </c>
      <c r="I34" s="211">
        <v>0.5</v>
      </c>
      <c r="J34" s="205">
        <v>0</v>
      </c>
      <c r="K34" s="211">
        <v>75</v>
      </c>
      <c r="L34" s="211"/>
      <c r="M34" s="211">
        <v>0</v>
      </c>
      <c r="N34" s="211">
        <v>18</v>
      </c>
      <c r="O34" s="211">
        <v>30</v>
      </c>
      <c r="P34" s="211">
        <v>0.25</v>
      </c>
      <c r="Q34" s="211">
        <v>0</v>
      </c>
      <c r="R34" s="211">
        <v>0</v>
      </c>
    </row>
    <row r="35" spans="1:18" s="54" customFormat="1">
      <c r="A35" s="54" t="s">
        <v>250</v>
      </c>
      <c r="B35" s="212" t="s">
        <v>158</v>
      </c>
      <c r="C35" s="216"/>
      <c r="D35" s="216"/>
      <c r="E35" s="205">
        <v>12</v>
      </c>
      <c r="F35" s="205">
        <v>0</v>
      </c>
      <c r="G35" s="262">
        <v>0</v>
      </c>
      <c r="H35" s="262">
        <v>100</v>
      </c>
      <c r="I35" s="205">
        <v>0.5</v>
      </c>
      <c r="J35" s="205">
        <v>0</v>
      </c>
      <c r="K35" s="205">
        <v>75</v>
      </c>
      <c r="L35" s="205"/>
      <c r="M35" s="205">
        <v>0</v>
      </c>
      <c r="N35" s="205">
        <v>18</v>
      </c>
      <c r="O35" s="205">
        <v>30</v>
      </c>
      <c r="P35" s="205">
        <v>0.25</v>
      </c>
      <c r="Q35" s="205">
        <v>0</v>
      </c>
      <c r="R35" s="205">
        <v>0</v>
      </c>
    </row>
    <row r="36" spans="1:18" s="54" customFormat="1" ht="162" customHeight="1">
      <c r="A36" s="54" t="s">
        <v>250</v>
      </c>
      <c r="B36" s="212" t="s">
        <v>159</v>
      </c>
      <c r="C36" s="215" t="s">
        <v>358</v>
      </c>
      <c r="D36" s="216" t="s">
        <v>7</v>
      </c>
      <c r="E36" s="205">
        <v>12</v>
      </c>
      <c r="F36" s="205">
        <v>0</v>
      </c>
      <c r="G36" s="205">
        <v>3</v>
      </c>
      <c r="H36" s="262">
        <v>100</v>
      </c>
      <c r="I36" s="205">
        <v>0.5</v>
      </c>
      <c r="J36" s="205">
        <v>0.5</v>
      </c>
      <c r="K36" s="205">
        <v>75</v>
      </c>
      <c r="L36" s="205">
        <v>40</v>
      </c>
      <c r="M36" s="205">
        <v>0</v>
      </c>
      <c r="N36" s="205">
        <v>16</v>
      </c>
      <c r="O36" s="205">
        <v>30</v>
      </c>
      <c r="P36" s="205">
        <v>0.5</v>
      </c>
      <c r="Q36" s="205">
        <v>0</v>
      </c>
      <c r="R36" s="205">
        <v>0</v>
      </c>
    </row>
    <row r="37" spans="1:18">
      <c r="A37" s="9" t="s">
        <v>250</v>
      </c>
      <c r="B37" s="235" t="s">
        <v>160</v>
      </c>
      <c r="C37" s="254"/>
      <c r="D37" s="254"/>
      <c r="E37" s="238">
        <v>12</v>
      </c>
      <c r="F37" s="238">
        <v>0</v>
      </c>
      <c r="G37" s="261">
        <v>3</v>
      </c>
      <c r="H37" s="261">
        <v>100</v>
      </c>
      <c r="I37" s="261">
        <v>0.5</v>
      </c>
      <c r="J37" s="261">
        <v>0.5</v>
      </c>
      <c r="K37" s="238">
        <v>75</v>
      </c>
      <c r="L37" s="238">
        <v>40</v>
      </c>
      <c r="M37" s="238">
        <v>0</v>
      </c>
      <c r="N37" s="238">
        <v>16</v>
      </c>
      <c r="O37" s="238">
        <v>30</v>
      </c>
      <c r="P37" s="238">
        <v>0.5</v>
      </c>
      <c r="Q37" s="238">
        <v>0</v>
      </c>
      <c r="R37" s="214">
        <v>0</v>
      </c>
    </row>
    <row r="38" spans="1:18" ht="51">
      <c r="A38" s="9" t="s">
        <v>250</v>
      </c>
      <c r="B38" s="226" t="s">
        <v>161</v>
      </c>
      <c r="C38" s="220" t="s">
        <v>730</v>
      </c>
      <c r="D38" s="217" t="s">
        <v>731</v>
      </c>
      <c r="E38" s="228">
        <v>12</v>
      </c>
      <c r="F38" s="228">
        <v>0</v>
      </c>
      <c r="G38" s="262">
        <v>3</v>
      </c>
      <c r="H38" s="262">
        <v>100</v>
      </c>
      <c r="I38" s="262">
        <v>0.5</v>
      </c>
      <c r="J38" s="259">
        <v>0.5</v>
      </c>
      <c r="K38" s="228">
        <v>75</v>
      </c>
      <c r="L38" s="228">
        <v>40</v>
      </c>
      <c r="M38" s="228">
        <v>0</v>
      </c>
      <c r="N38" s="228">
        <v>16</v>
      </c>
      <c r="O38" s="228">
        <v>40</v>
      </c>
      <c r="P38" s="228">
        <v>0.5</v>
      </c>
      <c r="Q38" s="228">
        <v>0</v>
      </c>
      <c r="R38" s="208">
        <v>0.5</v>
      </c>
    </row>
    <row r="39" spans="1:18">
      <c r="A39" s="9" t="s">
        <v>250</v>
      </c>
      <c r="B39" s="226" t="s">
        <v>162</v>
      </c>
      <c r="C39" s="220" t="s">
        <v>732</v>
      </c>
      <c r="D39" s="217" t="s">
        <v>83</v>
      </c>
      <c r="E39" s="228">
        <v>12</v>
      </c>
      <c r="F39" s="228">
        <v>0</v>
      </c>
      <c r="G39" s="262">
        <v>3</v>
      </c>
      <c r="H39" s="262">
        <v>100</v>
      </c>
      <c r="I39" s="262">
        <v>0.5</v>
      </c>
      <c r="J39" s="259">
        <v>0.5</v>
      </c>
      <c r="K39" s="228">
        <v>75</v>
      </c>
      <c r="L39" s="228">
        <v>40</v>
      </c>
      <c r="M39" s="228">
        <v>0</v>
      </c>
      <c r="N39" s="228">
        <v>20</v>
      </c>
      <c r="O39" s="228">
        <v>40</v>
      </c>
      <c r="P39" s="228">
        <v>0.5</v>
      </c>
      <c r="Q39" s="228">
        <v>0</v>
      </c>
      <c r="R39" s="208">
        <v>0.5</v>
      </c>
    </row>
    <row r="40" spans="1:18" ht="16.5" customHeight="1">
      <c r="A40" s="9" t="s">
        <v>250</v>
      </c>
      <c r="B40" s="226" t="s">
        <v>163</v>
      </c>
      <c r="C40" s="217"/>
      <c r="D40" s="217"/>
      <c r="E40" s="228">
        <v>12</v>
      </c>
      <c r="F40" s="228">
        <v>0</v>
      </c>
      <c r="G40" s="262">
        <v>3</v>
      </c>
      <c r="H40" s="262">
        <v>100</v>
      </c>
      <c r="I40" s="262">
        <v>0.5</v>
      </c>
      <c r="J40" s="259">
        <v>0.5</v>
      </c>
      <c r="K40" s="228">
        <v>75</v>
      </c>
      <c r="L40" s="228">
        <v>40</v>
      </c>
      <c r="M40" s="228">
        <v>0</v>
      </c>
      <c r="N40" s="228">
        <v>20</v>
      </c>
      <c r="O40" s="228">
        <v>40</v>
      </c>
      <c r="P40" s="228">
        <v>0.5</v>
      </c>
      <c r="Q40" s="228">
        <v>0</v>
      </c>
      <c r="R40" s="208">
        <v>0.5</v>
      </c>
    </row>
    <row r="41" spans="1:18" ht="25.5">
      <c r="A41" s="9" t="s">
        <v>250</v>
      </c>
      <c r="B41" s="226" t="s">
        <v>164</v>
      </c>
      <c r="C41" s="305" t="s">
        <v>733</v>
      </c>
      <c r="D41" s="305" t="s">
        <v>411</v>
      </c>
      <c r="E41" s="228">
        <v>12</v>
      </c>
      <c r="F41" s="228">
        <v>0</v>
      </c>
      <c r="G41" s="261">
        <v>3</v>
      </c>
      <c r="H41" s="261">
        <v>100</v>
      </c>
      <c r="I41" s="262">
        <v>0.5</v>
      </c>
      <c r="J41" s="261">
        <v>0.5</v>
      </c>
      <c r="K41" s="228">
        <v>75</v>
      </c>
      <c r="L41" s="228">
        <v>40</v>
      </c>
      <c r="M41" s="228">
        <v>0</v>
      </c>
      <c r="N41" s="228">
        <v>20</v>
      </c>
      <c r="O41" s="228">
        <v>40</v>
      </c>
      <c r="P41" s="228">
        <v>0.5</v>
      </c>
      <c r="Q41" s="228">
        <v>0</v>
      </c>
      <c r="R41" s="208">
        <v>1</v>
      </c>
    </row>
    <row r="42" spans="1:18" ht="96.75" customHeight="1">
      <c r="A42" s="9" t="s">
        <v>250</v>
      </c>
      <c r="B42" s="229" t="s">
        <v>165</v>
      </c>
      <c r="C42" s="218" t="s">
        <v>734</v>
      </c>
      <c r="D42" s="219" t="s">
        <v>610</v>
      </c>
      <c r="E42" s="231">
        <v>8</v>
      </c>
      <c r="F42" s="231">
        <v>0</v>
      </c>
      <c r="G42" s="262">
        <v>0</v>
      </c>
      <c r="H42" s="262">
        <v>100</v>
      </c>
      <c r="I42" s="265">
        <v>0.5</v>
      </c>
      <c r="J42" s="259">
        <v>0.5</v>
      </c>
      <c r="K42" s="231">
        <v>0</v>
      </c>
      <c r="L42" s="231">
        <v>0</v>
      </c>
      <c r="M42" s="231">
        <v>0</v>
      </c>
      <c r="N42" s="231">
        <v>20</v>
      </c>
      <c r="O42" s="231">
        <v>40</v>
      </c>
      <c r="P42" s="231">
        <v>0.5</v>
      </c>
      <c r="Q42" s="231">
        <v>0</v>
      </c>
      <c r="R42" s="211">
        <v>1</v>
      </c>
    </row>
    <row r="43" spans="1:18">
      <c r="A43" s="9" t="s">
        <v>250</v>
      </c>
      <c r="B43" s="232" t="s">
        <v>166</v>
      </c>
      <c r="C43" s="249"/>
      <c r="D43" s="249"/>
      <c r="E43" s="234">
        <v>8</v>
      </c>
      <c r="F43" s="234">
        <v>0</v>
      </c>
      <c r="G43" s="262">
        <v>0</v>
      </c>
      <c r="H43" s="262">
        <v>100</v>
      </c>
      <c r="I43" s="259">
        <v>0.5</v>
      </c>
      <c r="J43" s="259">
        <v>0.5</v>
      </c>
      <c r="K43" s="234">
        <v>0</v>
      </c>
      <c r="L43" s="234">
        <v>0</v>
      </c>
      <c r="M43" s="234">
        <v>0</v>
      </c>
      <c r="N43" s="234">
        <v>20</v>
      </c>
      <c r="O43" s="234">
        <v>40</v>
      </c>
      <c r="P43" s="234">
        <v>0.5</v>
      </c>
      <c r="Q43" s="234">
        <v>0</v>
      </c>
      <c r="R43" s="205">
        <v>1</v>
      </c>
    </row>
    <row r="44" spans="1:18">
      <c r="A44" s="9" t="s">
        <v>250</v>
      </c>
      <c r="B44" s="232" t="s">
        <v>167</v>
      </c>
      <c r="C44" s="249"/>
      <c r="D44" s="249"/>
      <c r="E44" s="234">
        <v>8</v>
      </c>
      <c r="F44" s="234">
        <v>0</v>
      </c>
      <c r="G44" s="262">
        <v>0</v>
      </c>
      <c r="H44" s="262">
        <v>100</v>
      </c>
      <c r="I44" s="259">
        <v>0.5</v>
      </c>
      <c r="J44" s="259">
        <v>0.5</v>
      </c>
      <c r="K44" s="234">
        <v>0</v>
      </c>
      <c r="L44" s="234">
        <v>0</v>
      </c>
      <c r="M44" s="234">
        <v>0</v>
      </c>
      <c r="N44" s="234">
        <v>20</v>
      </c>
      <c r="O44" s="234">
        <v>40</v>
      </c>
      <c r="P44" s="234">
        <v>0.5</v>
      </c>
      <c r="Q44" s="234">
        <v>0</v>
      </c>
      <c r="R44" s="205">
        <v>1</v>
      </c>
    </row>
    <row r="45" spans="1:18">
      <c r="A45" s="9" t="s">
        <v>250</v>
      </c>
      <c r="B45" s="235" t="s">
        <v>168</v>
      </c>
      <c r="C45" s="254"/>
      <c r="D45" s="254"/>
      <c r="E45" s="238">
        <v>8</v>
      </c>
      <c r="F45" s="238">
        <v>0</v>
      </c>
      <c r="G45" s="261">
        <v>0</v>
      </c>
      <c r="H45" s="261">
        <v>100</v>
      </c>
      <c r="I45" s="261">
        <v>0.5</v>
      </c>
      <c r="J45" s="261">
        <v>0.5</v>
      </c>
      <c r="K45" s="238">
        <v>0</v>
      </c>
      <c r="L45" s="238">
        <v>0</v>
      </c>
      <c r="M45" s="238">
        <v>0</v>
      </c>
      <c r="N45" s="238">
        <v>20</v>
      </c>
      <c r="O45" s="238">
        <v>40</v>
      </c>
      <c r="P45" s="238">
        <v>0.5</v>
      </c>
      <c r="Q45" s="238">
        <v>0</v>
      </c>
      <c r="R45" s="214">
        <v>1</v>
      </c>
    </row>
    <row r="46" spans="1:18" ht="93" customHeight="1">
      <c r="A46" s="9" t="s">
        <v>250</v>
      </c>
      <c r="B46" s="226" t="s">
        <v>169</v>
      </c>
      <c r="C46" s="246" t="s">
        <v>591</v>
      </c>
      <c r="D46" s="247" t="s">
        <v>574</v>
      </c>
      <c r="E46" s="228">
        <v>8</v>
      </c>
      <c r="F46" s="228">
        <v>0</v>
      </c>
      <c r="G46" s="262">
        <v>0</v>
      </c>
      <c r="H46" s="262">
        <v>75</v>
      </c>
      <c r="I46" s="262">
        <v>0.5</v>
      </c>
      <c r="J46" s="262">
        <v>1</v>
      </c>
      <c r="K46" s="231">
        <v>0</v>
      </c>
      <c r="L46" s="228">
        <v>0</v>
      </c>
      <c r="M46" s="228">
        <v>0</v>
      </c>
      <c r="N46" s="228">
        <v>20</v>
      </c>
      <c r="O46" s="228">
        <v>40</v>
      </c>
      <c r="P46" s="228">
        <v>0.5</v>
      </c>
      <c r="Q46" s="228">
        <v>1</v>
      </c>
      <c r="R46" s="208">
        <v>1</v>
      </c>
    </row>
    <row r="47" spans="1:18">
      <c r="A47" s="9" t="s">
        <v>250</v>
      </c>
      <c r="B47" s="226" t="s">
        <v>170</v>
      </c>
      <c r="C47" s="247"/>
      <c r="D47" s="247"/>
      <c r="E47" s="228">
        <v>8</v>
      </c>
      <c r="F47" s="228">
        <v>0</v>
      </c>
      <c r="G47" s="262">
        <v>0</v>
      </c>
      <c r="H47" s="262">
        <v>75</v>
      </c>
      <c r="I47" s="262">
        <v>0.5</v>
      </c>
      <c r="J47" s="262">
        <v>1</v>
      </c>
      <c r="K47" s="234">
        <v>0</v>
      </c>
      <c r="L47" s="228">
        <v>0</v>
      </c>
      <c r="M47" s="228">
        <v>0</v>
      </c>
      <c r="N47" s="228">
        <v>20</v>
      </c>
      <c r="O47" s="228">
        <v>40</v>
      </c>
      <c r="P47" s="228">
        <v>0.5</v>
      </c>
      <c r="Q47" s="228">
        <v>1</v>
      </c>
      <c r="R47" s="208">
        <v>1</v>
      </c>
    </row>
    <row r="48" spans="1:18" ht="120.75" customHeight="1">
      <c r="A48" s="9" t="s">
        <v>250</v>
      </c>
      <c r="B48" s="226" t="s">
        <v>171</v>
      </c>
      <c r="C48" s="220" t="s">
        <v>735</v>
      </c>
      <c r="D48" s="217" t="s">
        <v>736</v>
      </c>
      <c r="E48" s="228">
        <v>8</v>
      </c>
      <c r="F48" s="228">
        <v>1</v>
      </c>
      <c r="G48" s="262">
        <v>0</v>
      </c>
      <c r="H48" s="262">
        <v>75</v>
      </c>
      <c r="I48" s="262">
        <v>0.5</v>
      </c>
      <c r="J48" s="262">
        <v>1</v>
      </c>
      <c r="K48" s="234">
        <v>0</v>
      </c>
      <c r="L48" s="228">
        <v>0</v>
      </c>
      <c r="M48" s="262">
        <v>0.5</v>
      </c>
      <c r="N48" s="228">
        <v>20</v>
      </c>
      <c r="O48" s="228">
        <v>40</v>
      </c>
      <c r="P48" s="228">
        <v>0.5</v>
      </c>
      <c r="Q48" s="228">
        <v>1</v>
      </c>
      <c r="R48" s="208">
        <v>1.5</v>
      </c>
    </row>
    <row r="49" spans="1:18">
      <c r="A49" s="9" t="s">
        <v>250</v>
      </c>
      <c r="B49" s="226" t="s">
        <v>172</v>
      </c>
      <c r="C49" s="220" t="s">
        <v>737</v>
      </c>
      <c r="D49" s="217" t="s">
        <v>89</v>
      </c>
      <c r="E49" s="228">
        <v>8</v>
      </c>
      <c r="F49" s="228">
        <v>1</v>
      </c>
      <c r="G49" s="261">
        <v>0</v>
      </c>
      <c r="H49" s="261">
        <v>75</v>
      </c>
      <c r="I49" s="262">
        <v>0.5</v>
      </c>
      <c r="J49" s="262">
        <v>1</v>
      </c>
      <c r="K49" s="238">
        <v>0</v>
      </c>
      <c r="L49" s="228">
        <v>0</v>
      </c>
      <c r="M49" s="262">
        <v>0.5</v>
      </c>
      <c r="N49" s="228">
        <v>18</v>
      </c>
      <c r="O49" s="228">
        <v>40</v>
      </c>
      <c r="P49" s="228">
        <v>0.5</v>
      </c>
      <c r="Q49" s="228">
        <v>1</v>
      </c>
      <c r="R49" s="214">
        <v>1.5</v>
      </c>
    </row>
    <row r="50" spans="1:18" ht="76.5">
      <c r="A50" s="9" t="s">
        <v>250</v>
      </c>
      <c r="B50" s="229" t="s">
        <v>173</v>
      </c>
      <c r="C50" s="218" t="s">
        <v>738</v>
      </c>
      <c r="D50" s="219" t="s">
        <v>47</v>
      </c>
      <c r="E50" s="231">
        <v>10</v>
      </c>
      <c r="F50" s="231">
        <v>1</v>
      </c>
      <c r="G50" s="262">
        <v>0</v>
      </c>
      <c r="H50" s="262">
        <v>75</v>
      </c>
      <c r="I50" s="211">
        <v>0.5</v>
      </c>
      <c r="J50" s="211">
        <v>1</v>
      </c>
      <c r="K50" s="211">
        <v>0</v>
      </c>
      <c r="L50" s="211">
        <v>0</v>
      </c>
      <c r="M50" s="211">
        <v>0</v>
      </c>
      <c r="N50" s="231">
        <v>18</v>
      </c>
      <c r="O50" s="231">
        <v>40</v>
      </c>
      <c r="P50" s="231">
        <v>0.5</v>
      </c>
      <c r="Q50" s="231">
        <v>1</v>
      </c>
      <c r="R50" s="208">
        <v>1.5</v>
      </c>
    </row>
    <row r="51" spans="1:18" ht="108.75" customHeight="1">
      <c r="A51" s="9" t="s">
        <v>250</v>
      </c>
      <c r="B51" s="232" t="s">
        <v>174</v>
      </c>
      <c r="C51" s="306" t="s">
        <v>739</v>
      </c>
      <c r="D51" s="216" t="s">
        <v>740</v>
      </c>
      <c r="E51" s="234">
        <v>10</v>
      </c>
      <c r="F51" s="234">
        <v>0</v>
      </c>
      <c r="G51" s="262">
        <v>0</v>
      </c>
      <c r="H51" s="262">
        <v>75</v>
      </c>
      <c r="I51" s="205">
        <v>0</v>
      </c>
      <c r="J51" s="205">
        <v>1</v>
      </c>
      <c r="K51" s="234">
        <v>0</v>
      </c>
      <c r="L51" s="234">
        <v>0</v>
      </c>
      <c r="M51" s="205">
        <v>0</v>
      </c>
      <c r="N51" s="234">
        <v>18</v>
      </c>
      <c r="O51" s="234">
        <v>40</v>
      </c>
      <c r="P51" s="234">
        <v>0</v>
      </c>
      <c r="Q51" s="234">
        <v>1</v>
      </c>
      <c r="R51" s="208">
        <v>1</v>
      </c>
    </row>
    <row r="52" spans="1:18" ht="43.5" customHeight="1">
      <c r="A52" s="9" t="s">
        <v>250</v>
      </c>
      <c r="B52" s="232" t="s">
        <v>175</v>
      </c>
      <c r="C52" s="215" t="s">
        <v>284</v>
      </c>
      <c r="D52" s="216" t="s">
        <v>389</v>
      </c>
      <c r="E52" s="234">
        <v>10</v>
      </c>
      <c r="F52" s="234">
        <v>0</v>
      </c>
      <c r="G52" s="262">
        <v>0</v>
      </c>
      <c r="H52" s="262">
        <v>75</v>
      </c>
      <c r="I52" s="205">
        <v>0</v>
      </c>
      <c r="J52" s="205">
        <v>1</v>
      </c>
      <c r="K52" s="234">
        <v>0</v>
      </c>
      <c r="L52" s="234">
        <v>0</v>
      </c>
      <c r="M52" s="205">
        <v>0</v>
      </c>
      <c r="N52" s="234">
        <v>15</v>
      </c>
      <c r="O52" s="234">
        <v>30</v>
      </c>
      <c r="P52" s="234">
        <v>0</v>
      </c>
      <c r="Q52" s="234">
        <v>1</v>
      </c>
      <c r="R52" s="208">
        <v>1</v>
      </c>
    </row>
    <row r="53" spans="1:18" ht="43.5" customHeight="1">
      <c r="A53" s="9" t="s">
        <v>250</v>
      </c>
      <c r="B53" s="235" t="s">
        <v>176</v>
      </c>
      <c r="C53" s="221" t="s">
        <v>741</v>
      </c>
      <c r="D53" s="222" t="s">
        <v>742</v>
      </c>
      <c r="E53" s="238">
        <v>10</v>
      </c>
      <c r="F53" s="238">
        <v>0</v>
      </c>
      <c r="G53" s="261">
        <v>0</v>
      </c>
      <c r="H53" s="261">
        <v>75</v>
      </c>
      <c r="I53" s="214">
        <v>0</v>
      </c>
      <c r="J53" s="214">
        <v>1</v>
      </c>
      <c r="K53" s="238">
        <v>0</v>
      </c>
      <c r="L53" s="238">
        <v>0</v>
      </c>
      <c r="M53" s="214">
        <v>0</v>
      </c>
      <c r="N53" s="238">
        <v>15</v>
      </c>
      <c r="O53" s="238">
        <v>25</v>
      </c>
      <c r="P53" s="238">
        <v>0</v>
      </c>
      <c r="Q53" s="238">
        <v>1</v>
      </c>
      <c r="R53" s="214">
        <v>0.5</v>
      </c>
    </row>
    <row r="54" spans="1:18">
      <c r="A54" s="9" t="s">
        <v>250</v>
      </c>
      <c r="B54" s="226" t="s">
        <v>177</v>
      </c>
      <c r="C54" s="247"/>
      <c r="D54" s="247"/>
      <c r="E54" s="228">
        <v>10</v>
      </c>
      <c r="F54" s="228">
        <v>0</v>
      </c>
      <c r="G54" s="262">
        <v>0</v>
      </c>
      <c r="H54" s="262">
        <v>75</v>
      </c>
      <c r="I54" s="205">
        <v>0</v>
      </c>
      <c r="J54" s="205">
        <v>1</v>
      </c>
      <c r="K54" s="231">
        <v>0</v>
      </c>
      <c r="L54" s="228">
        <v>0</v>
      </c>
      <c r="M54" s="205">
        <v>0</v>
      </c>
      <c r="N54" s="228">
        <v>15</v>
      </c>
      <c r="O54" s="228">
        <v>25</v>
      </c>
      <c r="P54" s="228">
        <v>0</v>
      </c>
      <c r="Q54" s="228">
        <v>1</v>
      </c>
      <c r="R54" s="208">
        <v>0.5</v>
      </c>
    </row>
    <row r="55" spans="1:18">
      <c r="A55" s="9" t="s">
        <v>250</v>
      </c>
      <c r="B55" s="226" t="s">
        <v>300</v>
      </c>
      <c r="C55" s="246"/>
      <c r="D55" s="247"/>
      <c r="E55" s="228">
        <v>10</v>
      </c>
      <c r="F55" s="228">
        <v>0</v>
      </c>
      <c r="G55" s="262">
        <v>0</v>
      </c>
      <c r="H55" s="262">
        <v>75</v>
      </c>
      <c r="I55" s="205">
        <v>0</v>
      </c>
      <c r="J55" s="205">
        <v>1</v>
      </c>
      <c r="K55" s="234">
        <v>0</v>
      </c>
      <c r="L55" s="228">
        <v>0</v>
      </c>
      <c r="M55" s="205">
        <v>0</v>
      </c>
      <c r="N55" s="228">
        <v>15</v>
      </c>
      <c r="O55" s="228">
        <v>25</v>
      </c>
      <c r="P55" s="228">
        <v>0</v>
      </c>
      <c r="Q55" s="228">
        <v>1</v>
      </c>
      <c r="R55" s="208">
        <v>0.5</v>
      </c>
    </row>
    <row r="56" spans="1:18">
      <c r="A56" s="9" t="s">
        <v>250</v>
      </c>
      <c r="B56" s="226" t="s">
        <v>301</v>
      </c>
      <c r="C56" s="247"/>
      <c r="D56" s="247"/>
      <c r="E56" s="228">
        <v>10</v>
      </c>
      <c r="F56" s="228">
        <v>0</v>
      </c>
      <c r="G56" s="262">
        <v>0</v>
      </c>
      <c r="H56" s="262">
        <v>75</v>
      </c>
      <c r="I56" s="205">
        <v>0</v>
      </c>
      <c r="J56" s="205">
        <v>1</v>
      </c>
      <c r="K56" s="234">
        <v>0</v>
      </c>
      <c r="L56" s="228">
        <v>0</v>
      </c>
      <c r="M56" s="205">
        <v>0</v>
      </c>
      <c r="N56" s="228">
        <v>15</v>
      </c>
      <c r="O56" s="228">
        <v>25</v>
      </c>
      <c r="P56" s="228">
        <v>0</v>
      </c>
      <c r="Q56" s="228">
        <v>1</v>
      </c>
      <c r="R56" s="208">
        <v>0.5</v>
      </c>
    </row>
    <row r="57" spans="1:18" ht="13.5" thickBot="1">
      <c r="A57" s="18" t="s">
        <v>250</v>
      </c>
      <c r="B57" s="255" t="s">
        <v>302</v>
      </c>
      <c r="C57" s="267"/>
      <c r="D57" s="267"/>
      <c r="E57" s="257">
        <v>10</v>
      </c>
      <c r="F57" s="257">
        <v>0</v>
      </c>
      <c r="G57" s="274">
        <v>0</v>
      </c>
      <c r="H57" s="274">
        <v>75</v>
      </c>
      <c r="I57" s="225">
        <v>0</v>
      </c>
      <c r="J57" s="225">
        <v>1</v>
      </c>
      <c r="K57" s="257">
        <v>0</v>
      </c>
      <c r="L57" s="257">
        <v>0</v>
      </c>
      <c r="M57" s="225">
        <v>0</v>
      </c>
      <c r="N57" s="257">
        <v>15</v>
      </c>
      <c r="O57" s="257">
        <v>25</v>
      </c>
      <c r="P57" s="257">
        <v>0</v>
      </c>
      <c r="Q57" s="257">
        <v>1</v>
      </c>
      <c r="R57" s="225">
        <v>0.5</v>
      </c>
    </row>
  </sheetData>
  <phoneticPr fontId="9" type="noConversion"/>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sheetPr codeName="Sheet14" enableFormatConditionsCalculation="0"/>
  <dimension ref="A1:I57"/>
  <sheetViews>
    <sheetView zoomScale="75" zoomScaleNormal="75" workbookViewId="0">
      <pane xSplit="2" ySplit="1" topLeftCell="C2" activePane="bottomRight" state="frozen"/>
      <selection activeCell="B3" sqref="B3:B4"/>
      <selection pane="topRight" activeCell="B3" sqref="B3:B4"/>
      <selection pane="bottomLeft" activeCell="B3" sqref="B3:B4"/>
      <selection pane="bottomRight" activeCell="B15" sqref="B15:I57"/>
    </sheetView>
  </sheetViews>
  <sheetFormatPr defaultColWidth="9.140625" defaultRowHeight="12.75"/>
  <cols>
    <col min="1" max="1" width="3.42578125" style="81" hidden="1" customWidth="1"/>
    <col min="2" max="2" width="8.7109375" style="81" customWidth="1"/>
    <col min="3" max="3" width="65.7109375" style="82" customWidth="1"/>
    <col min="4" max="4" width="20.7109375" style="82" customWidth="1"/>
    <col min="5" max="5" width="4.7109375" style="90" customWidth="1"/>
    <col min="6" max="7" width="4.7109375" style="83" customWidth="1"/>
    <col min="8" max="8" width="6.42578125" style="83" customWidth="1"/>
    <col min="9" max="9" width="4.7109375" style="83" customWidth="1"/>
    <col min="10" max="16384" width="9.140625" style="81"/>
  </cols>
  <sheetData>
    <row r="1" spans="1:9" s="80" customFormat="1" ht="90" customHeight="1" thickBot="1">
      <c r="A1" s="76" t="s">
        <v>240</v>
      </c>
      <c r="B1" s="77" t="s">
        <v>239</v>
      </c>
      <c r="C1" s="78" t="s">
        <v>303</v>
      </c>
      <c r="D1" s="78" t="s">
        <v>304</v>
      </c>
      <c r="E1" s="79" t="s">
        <v>188</v>
      </c>
      <c r="F1" s="79" t="s">
        <v>297</v>
      </c>
      <c r="G1" s="79" t="s">
        <v>299</v>
      </c>
      <c r="H1" s="79" t="s">
        <v>257</v>
      </c>
      <c r="I1" s="79" t="s">
        <v>180</v>
      </c>
    </row>
    <row r="2" spans="1:9">
      <c r="A2" s="81" t="s">
        <v>251</v>
      </c>
      <c r="B2" s="307" t="s">
        <v>125</v>
      </c>
      <c r="C2" s="308"/>
      <c r="D2" s="308"/>
      <c r="E2" s="309">
        <v>0</v>
      </c>
      <c r="F2" s="309">
        <v>0</v>
      </c>
      <c r="G2" s="309">
        <v>0</v>
      </c>
      <c r="H2" s="309">
        <v>0</v>
      </c>
      <c r="I2" s="309">
        <v>0</v>
      </c>
    </row>
    <row r="3" spans="1:9">
      <c r="A3" s="81" t="s">
        <v>251</v>
      </c>
      <c r="B3" s="307" t="s">
        <v>126</v>
      </c>
      <c r="C3" s="308"/>
      <c r="D3" s="308"/>
      <c r="E3" s="309">
        <v>0</v>
      </c>
      <c r="F3" s="310"/>
      <c r="G3" s="310"/>
      <c r="H3" s="310"/>
      <c r="I3" s="310"/>
    </row>
    <row r="4" spans="1:9">
      <c r="A4" s="81" t="s">
        <v>251</v>
      </c>
      <c r="B4" s="307" t="s">
        <v>127</v>
      </c>
      <c r="C4" s="308"/>
      <c r="D4" s="308"/>
      <c r="E4" s="309">
        <v>0</v>
      </c>
      <c r="F4" s="310"/>
      <c r="G4" s="310"/>
      <c r="H4" s="310"/>
      <c r="I4" s="310"/>
    </row>
    <row r="5" spans="1:9">
      <c r="A5" s="81" t="s">
        <v>251</v>
      </c>
      <c r="B5" s="307" t="s">
        <v>128</v>
      </c>
      <c r="C5" s="308"/>
      <c r="D5" s="308"/>
      <c r="E5" s="309">
        <v>0</v>
      </c>
      <c r="F5" s="310"/>
      <c r="G5" s="310"/>
      <c r="H5" s="310"/>
      <c r="I5" s="310"/>
    </row>
    <row r="6" spans="1:9">
      <c r="A6" s="81" t="s">
        <v>251</v>
      </c>
      <c r="B6" s="311" t="s">
        <v>132</v>
      </c>
      <c r="C6" s="312"/>
      <c r="D6" s="312"/>
      <c r="E6" s="313">
        <v>0</v>
      </c>
      <c r="F6" s="314"/>
      <c r="G6" s="314"/>
      <c r="H6" s="314"/>
      <c r="I6" s="314"/>
    </row>
    <row r="7" spans="1:9">
      <c r="A7" s="81" t="s">
        <v>251</v>
      </c>
      <c r="B7" s="315" t="s">
        <v>129</v>
      </c>
      <c r="C7" s="316"/>
      <c r="D7" s="316"/>
      <c r="E7" s="317">
        <v>0</v>
      </c>
      <c r="F7" s="318"/>
      <c r="G7" s="318"/>
      <c r="H7" s="318"/>
      <c r="I7" s="318"/>
    </row>
    <row r="8" spans="1:9">
      <c r="A8" s="81" t="s">
        <v>251</v>
      </c>
      <c r="B8" s="315" t="s">
        <v>130</v>
      </c>
      <c r="C8" s="316"/>
      <c r="D8" s="316"/>
      <c r="E8" s="317">
        <v>0</v>
      </c>
      <c r="F8" s="318"/>
      <c r="G8" s="318"/>
      <c r="H8" s="318"/>
      <c r="I8" s="318"/>
    </row>
    <row r="9" spans="1:9">
      <c r="A9" s="81" t="s">
        <v>251</v>
      </c>
      <c r="B9" s="319" t="s">
        <v>131</v>
      </c>
      <c r="C9" s="320"/>
      <c r="D9" s="320"/>
      <c r="E9" s="321">
        <v>0</v>
      </c>
      <c r="F9" s="322"/>
      <c r="G9" s="322"/>
      <c r="H9" s="322"/>
      <c r="I9" s="322"/>
    </row>
    <row r="10" spans="1:9">
      <c r="A10" s="81" t="s">
        <v>251</v>
      </c>
      <c r="B10" s="311" t="s">
        <v>133</v>
      </c>
      <c r="C10" s="312"/>
      <c r="D10" s="312"/>
      <c r="E10" s="313">
        <v>0</v>
      </c>
      <c r="F10" s="314"/>
      <c r="G10" s="314"/>
      <c r="H10" s="314"/>
      <c r="I10" s="314"/>
    </row>
    <row r="11" spans="1:9">
      <c r="A11" s="81" t="s">
        <v>251</v>
      </c>
      <c r="B11" s="315" t="s">
        <v>134</v>
      </c>
      <c r="C11" s="316"/>
      <c r="D11" s="316"/>
      <c r="E11" s="317">
        <v>0</v>
      </c>
      <c r="F11" s="318"/>
      <c r="G11" s="318"/>
      <c r="H11" s="318"/>
      <c r="I11" s="318"/>
    </row>
    <row r="12" spans="1:9">
      <c r="A12" s="81" t="s">
        <v>251</v>
      </c>
      <c r="B12" s="315" t="s">
        <v>135</v>
      </c>
      <c r="C12" s="316"/>
      <c r="D12" s="316"/>
      <c r="E12" s="317">
        <v>0</v>
      </c>
      <c r="F12" s="318"/>
      <c r="G12" s="318"/>
      <c r="H12" s="318"/>
      <c r="I12" s="318"/>
    </row>
    <row r="13" spans="1:9">
      <c r="A13" s="81" t="s">
        <v>251</v>
      </c>
      <c r="B13" s="319" t="s">
        <v>136</v>
      </c>
      <c r="C13" s="320"/>
      <c r="D13" s="320"/>
      <c r="E13" s="321">
        <v>0</v>
      </c>
      <c r="F13" s="322"/>
      <c r="G13" s="322"/>
      <c r="H13" s="322"/>
      <c r="I13" s="322"/>
    </row>
    <row r="14" spans="1:9">
      <c r="A14" s="81" t="s">
        <v>251</v>
      </c>
      <c r="B14" s="85" t="s">
        <v>137</v>
      </c>
      <c r="C14" s="86" t="s">
        <v>412</v>
      </c>
      <c r="D14" s="87" t="s">
        <v>386</v>
      </c>
      <c r="E14" s="88">
        <v>10</v>
      </c>
      <c r="F14" s="89">
        <v>7</v>
      </c>
      <c r="G14" s="89">
        <v>10</v>
      </c>
      <c r="H14" s="89">
        <v>0</v>
      </c>
      <c r="I14" s="89">
        <v>0</v>
      </c>
    </row>
    <row r="15" spans="1:9">
      <c r="A15" s="81" t="s">
        <v>251</v>
      </c>
      <c r="B15" s="307" t="s">
        <v>138</v>
      </c>
      <c r="C15" s="308"/>
      <c r="D15" s="308"/>
      <c r="E15" s="323">
        <v>10</v>
      </c>
      <c r="F15" s="310">
        <v>7</v>
      </c>
      <c r="G15" s="310">
        <v>10</v>
      </c>
      <c r="H15" s="310">
        <v>0</v>
      </c>
      <c r="I15" s="310">
        <v>0</v>
      </c>
    </row>
    <row r="16" spans="1:9">
      <c r="A16" s="81" t="s">
        <v>251</v>
      </c>
      <c r="B16" s="307" t="s">
        <v>139</v>
      </c>
      <c r="C16" s="308"/>
      <c r="D16" s="308"/>
      <c r="E16" s="323">
        <v>10</v>
      </c>
      <c r="F16" s="310">
        <v>7</v>
      </c>
      <c r="G16" s="310">
        <v>10</v>
      </c>
      <c r="H16" s="310">
        <v>0</v>
      </c>
      <c r="I16" s="310">
        <v>0</v>
      </c>
    </row>
    <row r="17" spans="1:9">
      <c r="A17" s="81" t="s">
        <v>251</v>
      </c>
      <c r="B17" s="307" t="s">
        <v>140</v>
      </c>
      <c r="C17" s="308"/>
      <c r="D17" s="308"/>
      <c r="E17" s="323">
        <v>10</v>
      </c>
      <c r="F17" s="310">
        <v>7</v>
      </c>
      <c r="G17" s="310">
        <v>10</v>
      </c>
      <c r="H17" s="310">
        <v>0</v>
      </c>
      <c r="I17" s="310">
        <v>0</v>
      </c>
    </row>
    <row r="18" spans="1:9">
      <c r="A18" s="81" t="s">
        <v>251</v>
      </c>
      <c r="B18" s="311" t="s">
        <v>141</v>
      </c>
      <c r="C18" s="312"/>
      <c r="D18" s="312"/>
      <c r="E18" s="324">
        <v>10</v>
      </c>
      <c r="F18" s="314">
        <v>7</v>
      </c>
      <c r="G18" s="314">
        <v>10</v>
      </c>
      <c r="H18" s="314">
        <v>0</v>
      </c>
      <c r="I18" s="314">
        <v>0</v>
      </c>
    </row>
    <row r="19" spans="1:9">
      <c r="A19" s="81" t="s">
        <v>251</v>
      </c>
      <c r="B19" s="315" t="s">
        <v>142</v>
      </c>
      <c r="C19" s="316"/>
      <c r="D19" s="316"/>
      <c r="E19" s="325">
        <v>10</v>
      </c>
      <c r="F19" s="318">
        <v>7</v>
      </c>
      <c r="G19" s="318">
        <v>10</v>
      </c>
      <c r="H19" s="318">
        <v>0</v>
      </c>
      <c r="I19" s="318">
        <v>0</v>
      </c>
    </row>
    <row r="20" spans="1:9">
      <c r="A20" s="81" t="s">
        <v>251</v>
      </c>
      <c r="B20" s="315" t="s">
        <v>143</v>
      </c>
      <c r="C20" s="316"/>
      <c r="D20" s="316"/>
      <c r="E20" s="325">
        <v>10</v>
      </c>
      <c r="F20" s="318">
        <v>7</v>
      </c>
      <c r="G20" s="318">
        <v>10</v>
      </c>
      <c r="H20" s="318">
        <v>0</v>
      </c>
      <c r="I20" s="318">
        <v>0</v>
      </c>
    </row>
    <row r="21" spans="1:9">
      <c r="A21" s="81" t="s">
        <v>251</v>
      </c>
      <c r="B21" s="319" t="s">
        <v>144</v>
      </c>
      <c r="C21" s="320"/>
      <c r="D21" s="320"/>
      <c r="E21" s="326">
        <v>10</v>
      </c>
      <c r="F21" s="322">
        <v>7</v>
      </c>
      <c r="G21" s="322">
        <v>10</v>
      </c>
      <c r="H21" s="322">
        <v>0</v>
      </c>
      <c r="I21" s="322">
        <v>0</v>
      </c>
    </row>
    <row r="22" spans="1:9">
      <c r="A22" s="81" t="s">
        <v>251</v>
      </c>
      <c r="B22" s="307" t="s">
        <v>145</v>
      </c>
      <c r="C22" s="308"/>
      <c r="D22" s="308"/>
      <c r="E22" s="323">
        <v>10</v>
      </c>
      <c r="F22" s="310">
        <v>7</v>
      </c>
      <c r="G22" s="310">
        <v>10</v>
      </c>
      <c r="H22" s="310">
        <v>0</v>
      </c>
      <c r="I22" s="310">
        <v>0</v>
      </c>
    </row>
    <row r="23" spans="1:9">
      <c r="A23" s="81" t="s">
        <v>251</v>
      </c>
      <c r="B23" s="307" t="s">
        <v>146</v>
      </c>
      <c r="C23" s="308"/>
      <c r="D23" s="308"/>
      <c r="E23" s="323">
        <v>10</v>
      </c>
      <c r="F23" s="310">
        <v>7</v>
      </c>
      <c r="G23" s="310">
        <v>10</v>
      </c>
      <c r="H23" s="310">
        <v>0</v>
      </c>
      <c r="I23" s="310">
        <v>0</v>
      </c>
    </row>
    <row r="24" spans="1:9">
      <c r="A24" s="81" t="s">
        <v>251</v>
      </c>
      <c r="B24" s="307" t="s">
        <v>147</v>
      </c>
      <c r="C24" s="308"/>
      <c r="D24" s="308"/>
      <c r="E24" s="323">
        <v>10</v>
      </c>
      <c r="F24" s="310">
        <v>7</v>
      </c>
      <c r="G24" s="310">
        <v>10</v>
      </c>
      <c r="H24" s="310">
        <v>0</v>
      </c>
      <c r="I24" s="310">
        <v>0</v>
      </c>
    </row>
    <row r="25" spans="1:9">
      <c r="A25" s="81" t="s">
        <v>251</v>
      </c>
      <c r="B25" s="307" t="s">
        <v>148</v>
      </c>
      <c r="C25" s="308"/>
      <c r="D25" s="308"/>
      <c r="E25" s="323">
        <v>10</v>
      </c>
      <c r="F25" s="310">
        <v>7</v>
      </c>
      <c r="G25" s="310">
        <v>10</v>
      </c>
      <c r="H25" s="310">
        <v>0</v>
      </c>
      <c r="I25" s="310">
        <v>0</v>
      </c>
    </row>
    <row r="26" spans="1:9">
      <c r="A26" s="81" t="s">
        <v>251</v>
      </c>
      <c r="B26" s="311" t="s">
        <v>149</v>
      </c>
      <c r="C26" s="312"/>
      <c r="D26" s="312"/>
      <c r="E26" s="324">
        <v>10</v>
      </c>
      <c r="F26" s="314">
        <v>7</v>
      </c>
      <c r="G26" s="314">
        <v>10</v>
      </c>
      <c r="H26" s="314">
        <v>0</v>
      </c>
      <c r="I26" s="314">
        <v>0</v>
      </c>
    </row>
    <row r="27" spans="1:9">
      <c r="A27" s="81" t="s">
        <v>251</v>
      </c>
      <c r="B27" s="315" t="s">
        <v>150</v>
      </c>
      <c r="C27" s="316"/>
      <c r="D27" s="316"/>
      <c r="E27" s="325">
        <v>10</v>
      </c>
      <c r="F27" s="318">
        <v>7</v>
      </c>
      <c r="G27" s="318">
        <v>10</v>
      </c>
      <c r="H27" s="318">
        <v>0</v>
      </c>
      <c r="I27" s="318">
        <v>0</v>
      </c>
    </row>
    <row r="28" spans="1:9">
      <c r="A28" s="81" t="s">
        <v>251</v>
      </c>
      <c r="B28" s="315" t="s">
        <v>151</v>
      </c>
      <c r="C28" s="316"/>
      <c r="D28" s="316"/>
      <c r="E28" s="325">
        <v>10</v>
      </c>
      <c r="F28" s="318">
        <v>7</v>
      </c>
      <c r="G28" s="318">
        <v>10</v>
      </c>
      <c r="H28" s="318">
        <v>0</v>
      </c>
      <c r="I28" s="318">
        <v>0</v>
      </c>
    </row>
    <row r="29" spans="1:9">
      <c r="A29" s="81" t="s">
        <v>251</v>
      </c>
      <c r="B29" s="319" t="s">
        <v>152</v>
      </c>
      <c r="C29" s="320"/>
      <c r="D29" s="320"/>
      <c r="E29" s="326">
        <v>10</v>
      </c>
      <c r="F29" s="322">
        <v>7</v>
      </c>
      <c r="G29" s="322">
        <v>10</v>
      </c>
      <c r="H29" s="322">
        <v>0</v>
      </c>
      <c r="I29" s="322">
        <v>0</v>
      </c>
    </row>
    <row r="30" spans="1:9">
      <c r="A30" s="81" t="s">
        <v>251</v>
      </c>
      <c r="B30" s="307" t="s">
        <v>153</v>
      </c>
      <c r="C30" s="308"/>
      <c r="D30" s="308"/>
      <c r="E30" s="323">
        <v>10</v>
      </c>
      <c r="F30" s="310">
        <v>7</v>
      </c>
      <c r="G30" s="310">
        <v>10</v>
      </c>
      <c r="H30" s="310">
        <v>0</v>
      </c>
      <c r="I30" s="310">
        <v>0</v>
      </c>
    </row>
    <row r="31" spans="1:9" ht="38.25">
      <c r="A31" s="81" t="s">
        <v>251</v>
      </c>
      <c r="B31" s="307" t="s">
        <v>154</v>
      </c>
      <c r="C31" s="327" t="s">
        <v>413</v>
      </c>
      <c r="D31" s="308" t="s">
        <v>386</v>
      </c>
      <c r="E31" s="323">
        <v>10</v>
      </c>
      <c r="F31" s="310">
        <v>7</v>
      </c>
      <c r="G31" s="310">
        <v>7</v>
      </c>
      <c r="H31" s="310">
        <v>0</v>
      </c>
      <c r="I31" s="310">
        <v>0</v>
      </c>
    </row>
    <row r="32" spans="1:9" ht="25.5">
      <c r="A32" s="81" t="s">
        <v>251</v>
      </c>
      <c r="B32" s="307" t="s">
        <v>155</v>
      </c>
      <c r="C32" s="328" t="s">
        <v>414</v>
      </c>
      <c r="D32" s="308" t="s">
        <v>386</v>
      </c>
      <c r="E32" s="323">
        <v>10</v>
      </c>
      <c r="F32" s="310">
        <v>3.5</v>
      </c>
      <c r="G32" s="310">
        <v>3.5</v>
      </c>
      <c r="H32" s="310">
        <v>0.5</v>
      </c>
      <c r="I32" s="310">
        <v>0</v>
      </c>
    </row>
    <row r="33" spans="1:9">
      <c r="A33" s="81" t="s">
        <v>251</v>
      </c>
      <c r="B33" s="307" t="s">
        <v>156</v>
      </c>
      <c r="C33" s="308"/>
      <c r="D33" s="308"/>
      <c r="E33" s="323">
        <v>10</v>
      </c>
      <c r="F33" s="310">
        <v>3.5</v>
      </c>
      <c r="G33" s="310">
        <v>3.5</v>
      </c>
      <c r="H33" s="310">
        <v>0.5</v>
      </c>
      <c r="I33" s="310">
        <v>0</v>
      </c>
    </row>
    <row r="34" spans="1:9">
      <c r="A34" s="81" t="s">
        <v>251</v>
      </c>
      <c r="B34" s="311" t="s">
        <v>157</v>
      </c>
      <c r="C34" s="312"/>
      <c r="D34" s="312"/>
      <c r="E34" s="324">
        <v>10</v>
      </c>
      <c r="F34" s="314">
        <v>3.5</v>
      </c>
      <c r="G34" s="314">
        <v>3.5</v>
      </c>
      <c r="H34" s="314">
        <v>0.5</v>
      </c>
      <c r="I34" s="314">
        <v>0</v>
      </c>
    </row>
    <row r="35" spans="1:9">
      <c r="A35" s="81" t="s">
        <v>251</v>
      </c>
      <c r="B35" s="315" t="s">
        <v>158</v>
      </c>
      <c r="C35" s="316"/>
      <c r="D35" s="316"/>
      <c r="E35" s="325">
        <v>10</v>
      </c>
      <c r="F35" s="318">
        <v>3.5</v>
      </c>
      <c r="G35" s="318">
        <v>3.5</v>
      </c>
      <c r="H35" s="318">
        <v>0.5</v>
      </c>
      <c r="I35" s="318">
        <v>0</v>
      </c>
    </row>
    <row r="36" spans="1:9">
      <c r="A36" s="81" t="s">
        <v>251</v>
      </c>
      <c r="B36" s="315" t="s">
        <v>159</v>
      </c>
      <c r="C36" s="316"/>
      <c r="D36" s="316"/>
      <c r="E36" s="325">
        <v>10</v>
      </c>
      <c r="F36" s="318">
        <v>3.5</v>
      </c>
      <c r="G36" s="318">
        <v>3.5</v>
      </c>
      <c r="H36" s="318">
        <v>0.5</v>
      </c>
      <c r="I36" s="318">
        <v>0</v>
      </c>
    </row>
    <row r="37" spans="1:9">
      <c r="A37" s="81" t="s">
        <v>251</v>
      </c>
      <c r="B37" s="319" t="s">
        <v>160</v>
      </c>
      <c r="C37" s="320"/>
      <c r="D37" s="320"/>
      <c r="E37" s="326">
        <v>10</v>
      </c>
      <c r="F37" s="322">
        <v>3.5</v>
      </c>
      <c r="G37" s="322">
        <v>3.5</v>
      </c>
      <c r="H37" s="322">
        <v>0.5</v>
      </c>
      <c r="I37" s="322">
        <v>0</v>
      </c>
    </row>
    <row r="38" spans="1:9">
      <c r="A38" s="81" t="s">
        <v>251</v>
      </c>
      <c r="B38" s="307" t="s">
        <v>161</v>
      </c>
      <c r="C38" s="308"/>
      <c r="D38" s="308"/>
      <c r="E38" s="323">
        <v>10</v>
      </c>
      <c r="F38" s="310">
        <v>3.5</v>
      </c>
      <c r="G38" s="310">
        <v>3.5</v>
      </c>
      <c r="H38" s="310">
        <v>0.5</v>
      </c>
      <c r="I38" s="310">
        <v>0</v>
      </c>
    </row>
    <row r="39" spans="1:9">
      <c r="A39" s="81" t="s">
        <v>251</v>
      </c>
      <c r="B39" s="307" t="s">
        <v>162</v>
      </c>
      <c r="C39" s="308"/>
      <c r="D39" s="308"/>
      <c r="E39" s="323">
        <v>10</v>
      </c>
      <c r="F39" s="310">
        <v>3.5</v>
      </c>
      <c r="G39" s="310">
        <v>3.5</v>
      </c>
      <c r="H39" s="310">
        <v>0.5</v>
      </c>
      <c r="I39" s="310">
        <v>0</v>
      </c>
    </row>
    <row r="40" spans="1:9">
      <c r="A40" s="81" t="s">
        <v>251</v>
      </c>
      <c r="B40" s="307" t="s">
        <v>163</v>
      </c>
      <c r="C40" s="308"/>
      <c r="D40" s="329"/>
      <c r="E40" s="323">
        <v>10</v>
      </c>
      <c r="F40" s="323">
        <v>3.5</v>
      </c>
      <c r="G40" s="323">
        <v>3.5</v>
      </c>
      <c r="H40" s="323">
        <v>0.5</v>
      </c>
      <c r="I40" s="310">
        <v>0</v>
      </c>
    </row>
    <row r="41" spans="1:9" ht="40.5" customHeight="1">
      <c r="A41" s="81" t="s">
        <v>251</v>
      </c>
      <c r="B41" s="307" t="s">
        <v>164</v>
      </c>
      <c r="C41" s="330" t="s">
        <v>544</v>
      </c>
      <c r="D41" s="330" t="s">
        <v>386</v>
      </c>
      <c r="E41" s="323">
        <v>10</v>
      </c>
      <c r="F41" s="323">
        <v>3.5</v>
      </c>
      <c r="G41" s="323">
        <v>3.5</v>
      </c>
      <c r="H41" s="326">
        <v>0.75</v>
      </c>
      <c r="I41" s="310">
        <v>0</v>
      </c>
    </row>
    <row r="42" spans="1:9">
      <c r="A42" s="81" t="s">
        <v>251</v>
      </c>
      <c r="B42" s="311" t="s">
        <v>165</v>
      </c>
      <c r="C42" s="312"/>
      <c r="D42" s="331"/>
      <c r="E42" s="324">
        <v>10</v>
      </c>
      <c r="F42" s="324">
        <v>3.5</v>
      </c>
      <c r="G42" s="324">
        <v>3.5</v>
      </c>
      <c r="H42" s="323">
        <v>0.75</v>
      </c>
      <c r="I42" s="314">
        <v>0</v>
      </c>
    </row>
    <row r="43" spans="1:9">
      <c r="A43" s="81" t="s">
        <v>251</v>
      </c>
      <c r="B43" s="315" t="s">
        <v>166</v>
      </c>
      <c r="C43" s="316"/>
      <c r="D43" s="330"/>
      <c r="E43" s="325">
        <v>10</v>
      </c>
      <c r="F43" s="325">
        <v>3.5</v>
      </c>
      <c r="G43" s="325">
        <v>3.5</v>
      </c>
      <c r="H43" s="323">
        <v>0.75</v>
      </c>
      <c r="I43" s="318">
        <v>0</v>
      </c>
    </row>
    <row r="44" spans="1:9">
      <c r="A44" s="81" t="s">
        <v>251</v>
      </c>
      <c r="B44" s="315" t="s">
        <v>167</v>
      </c>
      <c r="C44" s="332" t="s">
        <v>415</v>
      </c>
      <c r="D44" s="330" t="s">
        <v>386</v>
      </c>
      <c r="E44" s="325">
        <v>10</v>
      </c>
      <c r="F44" s="325">
        <v>4</v>
      </c>
      <c r="G44" s="325">
        <v>4.5</v>
      </c>
      <c r="H44" s="323">
        <v>0.75</v>
      </c>
      <c r="I44" s="318">
        <v>0</v>
      </c>
    </row>
    <row r="45" spans="1:9">
      <c r="A45" s="81" t="s">
        <v>251</v>
      </c>
      <c r="B45" s="319" t="s">
        <v>168</v>
      </c>
      <c r="C45" s="333" t="s">
        <v>416</v>
      </c>
      <c r="D45" s="334" t="s">
        <v>386</v>
      </c>
      <c r="E45" s="326">
        <v>10</v>
      </c>
      <c r="F45" s="326">
        <v>3</v>
      </c>
      <c r="G45" s="326">
        <v>3.5</v>
      </c>
      <c r="H45" s="323">
        <v>0.75</v>
      </c>
      <c r="I45" s="322">
        <v>0</v>
      </c>
    </row>
    <row r="46" spans="1:9" ht="38.25">
      <c r="A46" s="81" t="s">
        <v>251</v>
      </c>
      <c r="B46" s="307" t="s">
        <v>169</v>
      </c>
      <c r="C46" s="328" t="s">
        <v>417</v>
      </c>
      <c r="D46" s="329" t="s">
        <v>386</v>
      </c>
      <c r="E46" s="323">
        <v>10</v>
      </c>
      <c r="F46" s="323">
        <v>4.5</v>
      </c>
      <c r="G46" s="323">
        <v>5</v>
      </c>
      <c r="H46" s="324">
        <v>1</v>
      </c>
      <c r="I46" s="310">
        <v>0</v>
      </c>
    </row>
    <row r="47" spans="1:9">
      <c r="A47" s="81" t="s">
        <v>251</v>
      </c>
      <c r="B47" s="307" t="s">
        <v>170</v>
      </c>
      <c r="C47" s="308"/>
      <c r="D47" s="308"/>
      <c r="E47" s="323">
        <v>10</v>
      </c>
      <c r="F47" s="310">
        <v>4.5</v>
      </c>
      <c r="G47" s="310">
        <v>5</v>
      </c>
      <c r="H47" s="325">
        <v>1</v>
      </c>
      <c r="I47" s="310">
        <v>0</v>
      </c>
    </row>
    <row r="48" spans="1:9" ht="93.75" customHeight="1">
      <c r="A48" s="81" t="s">
        <v>251</v>
      </c>
      <c r="B48" s="307" t="s">
        <v>171</v>
      </c>
      <c r="C48" s="328" t="s">
        <v>418</v>
      </c>
      <c r="D48" s="308" t="s">
        <v>283</v>
      </c>
      <c r="E48" s="323">
        <v>10</v>
      </c>
      <c r="F48" s="310">
        <v>1.5</v>
      </c>
      <c r="G48" s="310">
        <v>2</v>
      </c>
      <c r="H48" s="325">
        <v>1.25</v>
      </c>
      <c r="I48" s="310">
        <v>0</v>
      </c>
    </row>
    <row r="49" spans="1:9" ht="51">
      <c r="A49" s="81" t="s">
        <v>251</v>
      </c>
      <c r="B49" s="307" t="s">
        <v>172</v>
      </c>
      <c r="C49" s="328" t="s">
        <v>419</v>
      </c>
      <c r="D49" s="308" t="s">
        <v>283</v>
      </c>
      <c r="E49" s="323">
        <v>10</v>
      </c>
      <c r="F49" s="310">
        <v>0.5</v>
      </c>
      <c r="G49" s="310">
        <v>0.5</v>
      </c>
      <c r="H49" s="326">
        <v>1</v>
      </c>
      <c r="I49" s="310">
        <v>0</v>
      </c>
    </row>
    <row r="50" spans="1:9">
      <c r="A50" s="81" t="s">
        <v>251</v>
      </c>
      <c r="B50" s="311" t="s">
        <v>173</v>
      </c>
      <c r="C50" s="312" t="s">
        <v>21</v>
      </c>
      <c r="D50" s="312" t="s">
        <v>386</v>
      </c>
      <c r="E50" s="324">
        <v>10</v>
      </c>
      <c r="F50" s="314">
        <v>0.5</v>
      </c>
      <c r="G50" s="314">
        <v>0.5</v>
      </c>
      <c r="H50" s="324">
        <v>0.75</v>
      </c>
      <c r="I50" s="314">
        <v>0</v>
      </c>
    </row>
    <row r="51" spans="1:9">
      <c r="A51" s="81" t="s">
        <v>251</v>
      </c>
      <c r="B51" s="315" t="s">
        <v>174</v>
      </c>
      <c r="C51" s="316" t="s">
        <v>21</v>
      </c>
      <c r="D51" s="316" t="s">
        <v>386</v>
      </c>
      <c r="E51" s="325">
        <v>10</v>
      </c>
      <c r="F51" s="318">
        <v>1.5</v>
      </c>
      <c r="G51" s="318">
        <v>1.5</v>
      </c>
      <c r="H51" s="325">
        <v>0.75</v>
      </c>
      <c r="I51" s="318">
        <v>0</v>
      </c>
    </row>
    <row r="52" spans="1:9">
      <c r="A52" s="81" t="s">
        <v>251</v>
      </c>
      <c r="B52" s="315" t="s">
        <v>175</v>
      </c>
      <c r="C52" s="316" t="s">
        <v>21</v>
      </c>
      <c r="D52" s="316" t="s">
        <v>386</v>
      </c>
      <c r="E52" s="325">
        <v>10</v>
      </c>
      <c r="F52" s="318">
        <v>2.5</v>
      </c>
      <c r="G52" s="318">
        <v>2.5</v>
      </c>
      <c r="H52" s="325">
        <v>0.75</v>
      </c>
      <c r="I52" s="318">
        <v>0</v>
      </c>
    </row>
    <row r="53" spans="1:9" ht="38.25">
      <c r="A53" s="81" t="s">
        <v>251</v>
      </c>
      <c r="B53" s="319" t="s">
        <v>176</v>
      </c>
      <c r="C53" s="333" t="s">
        <v>420</v>
      </c>
      <c r="D53" s="320" t="s">
        <v>282</v>
      </c>
      <c r="E53" s="326">
        <v>10</v>
      </c>
      <c r="F53" s="322">
        <v>2.5</v>
      </c>
      <c r="G53" s="322">
        <v>2.5</v>
      </c>
      <c r="H53" s="326">
        <v>0.75</v>
      </c>
      <c r="I53" s="322">
        <v>0</v>
      </c>
    </row>
    <row r="54" spans="1:9">
      <c r="A54" s="81" t="s">
        <v>251</v>
      </c>
      <c r="B54" s="307" t="s">
        <v>177</v>
      </c>
      <c r="C54" s="308"/>
      <c r="D54" s="308"/>
      <c r="E54" s="323">
        <v>10</v>
      </c>
      <c r="F54" s="310">
        <v>2.5</v>
      </c>
      <c r="G54" s="310">
        <v>2.5</v>
      </c>
      <c r="H54" s="325">
        <v>0.75</v>
      </c>
      <c r="I54" s="310">
        <v>0</v>
      </c>
    </row>
    <row r="55" spans="1:9">
      <c r="A55" s="81" t="s">
        <v>251</v>
      </c>
      <c r="B55" s="307" t="s">
        <v>300</v>
      </c>
      <c r="C55" s="308"/>
      <c r="D55" s="308"/>
      <c r="E55" s="323">
        <v>10</v>
      </c>
      <c r="F55" s="310">
        <v>2.5</v>
      </c>
      <c r="G55" s="310">
        <v>2.5</v>
      </c>
      <c r="H55" s="325">
        <v>0.75</v>
      </c>
      <c r="I55" s="310">
        <v>0</v>
      </c>
    </row>
    <row r="56" spans="1:9">
      <c r="A56" s="84" t="s">
        <v>251</v>
      </c>
      <c r="B56" s="315" t="s">
        <v>301</v>
      </c>
      <c r="C56" s="316"/>
      <c r="D56" s="316"/>
      <c r="E56" s="325">
        <v>10</v>
      </c>
      <c r="F56" s="318">
        <v>2.5</v>
      </c>
      <c r="G56" s="318">
        <v>2.5</v>
      </c>
      <c r="H56" s="325">
        <v>0.75</v>
      </c>
      <c r="I56" s="318">
        <v>1</v>
      </c>
    </row>
    <row r="57" spans="1:9" ht="13.5" thickBot="1">
      <c r="A57" s="91" t="s">
        <v>251</v>
      </c>
      <c r="B57" s="335" t="s">
        <v>302</v>
      </c>
      <c r="C57" s="336"/>
      <c r="D57" s="336"/>
      <c r="E57" s="337">
        <v>10</v>
      </c>
      <c r="F57" s="338">
        <v>2.5</v>
      </c>
      <c r="G57" s="338">
        <v>2.5</v>
      </c>
      <c r="H57" s="337">
        <v>0.75</v>
      </c>
      <c r="I57" s="338">
        <v>1</v>
      </c>
    </row>
  </sheetData>
  <phoneticPr fontId="9" type="noConversion"/>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sheetPr codeName="Sheet15" enableFormatConditionsCalculation="0"/>
  <dimension ref="A1:T120"/>
  <sheetViews>
    <sheetView zoomScale="75" zoomScaleNormal="75" workbookViewId="0">
      <pane xSplit="2" ySplit="1" topLeftCell="C49" activePane="bottomRight" state="frozen"/>
      <selection activeCell="B3" sqref="B3:B4"/>
      <selection pane="topRight" activeCell="B3" sqref="B3:B4"/>
      <selection pane="bottomLeft" activeCell="B3" sqref="B3:B4"/>
      <selection pane="bottomRight" activeCell="B11" sqref="B11:T57"/>
    </sheetView>
  </sheetViews>
  <sheetFormatPr defaultColWidth="9.140625" defaultRowHeight="12.75"/>
  <cols>
    <col min="1" max="1" width="4" style="33" hidden="1" customWidth="1"/>
    <col min="2" max="2" width="8.7109375" style="33" customWidth="1"/>
    <col min="3" max="3" width="65.7109375" style="4" customWidth="1"/>
    <col min="4" max="4" width="20.7109375" style="7" customWidth="1"/>
    <col min="5" max="6" width="4.7109375" style="20" customWidth="1"/>
    <col min="7" max="7" width="4.7109375" style="12" customWidth="1"/>
    <col min="8" max="11" width="4.7109375" style="20" customWidth="1"/>
    <col min="12" max="13" width="4.7109375" style="33" customWidth="1"/>
    <col min="14" max="15" width="4.7109375" style="20" customWidth="1"/>
    <col min="16" max="16" width="5.85546875" style="20" bestFit="1" customWidth="1"/>
    <col min="17" max="17" width="4.5703125" style="20" bestFit="1" customWidth="1"/>
    <col min="18" max="18" width="4.5703125" style="33" bestFit="1" customWidth="1"/>
    <col min="19" max="19" width="4.7109375" style="20" customWidth="1"/>
    <col min="20" max="20" width="4.7109375" style="12" customWidth="1"/>
    <col min="21" max="16384" width="9.140625" style="33"/>
  </cols>
  <sheetData>
    <row r="1" spans="1:20" s="40" customFormat="1" ht="90" customHeight="1" thickBot="1">
      <c r="A1" s="35" t="s">
        <v>240</v>
      </c>
      <c r="B1" s="36" t="s">
        <v>239</v>
      </c>
      <c r="C1" s="37" t="s">
        <v>303</v>
      </c>
      <c r="D1" s="48" t="s">
        <v>304</v>
      </c>
      <c r="E1" s="47" t="s">
        <v>188</v>
      </c>
      <c r="F1" s="34" t="s">
        <v>178</v>
      </c>
      <c r="G1" s="34" t="s">
        <v>3</v>
      </c>
      <c r="H1" s="34" t="s">
        <v>296</v>
      </c>
      <c r="I1" s="34" t="s">
        <v>201</v>
      </c>
      <c r="J1" s="39" t="s">
        <v>122</v>
      </c>
      <c r="K1" s="39" t="s">
        <v>387</v>
      </c>
      <c r="L1" s="39" t="s">
        <v>314</v>
      </c>
      <c r="M1" s="39" t="s">
        <v>381</v>
      </c>
      <c r="N1" s="34" t="s">
        <v>297</v>
      </c>
      <c r="O1" s="34" t="s">
        <v>299</v>
      </c>
      <c r="P1" s="38" t="s">
        <v>257</v>
      </c>
      <c r="Q1" s="39" t="s">
        <v>94</v>
      </c>
      <c r="R1" s="39" t="s">
        <v>306</v>
      </c>
      <c r="S1" s="39" t="s">
        <v>180</v>
      </c>
      <c r="T1" s="34" t="s">
        <v>187</v>
      </c>
    </row>
    <row r="2" spans="1:20" s="14" customFormat="1">
      <c r="A2" s="33" t="s">
        <v>252</v>
      </c>
      <c r="B2" s="226" t="s">
        <v>125</v>
      </c>
      <c r="C2" s="247"/>
      <c r="D2" s="217"/>
      <c r="E2" s="291">
        <v>0</v>
      </c>
      <c r="F2" s="291">
        <v>0</v>
      </c>
      <c r="G2" s="291">
        <v>0</v>
      </c>
      <c r="H2" s="291">
        <v>0</v>
      </c>
      <c r="I2" s="291">
        <v>0</v>
      </c>
      <c r="J2" s="291">
        <v>0</v>
      </c>
      <c r="K2" s="291">
        <v>0</v>
      </c>
      <c r="L2" s="291">
        <v>0</v>
      </c>
      <c r="M2" s="291">
        <v>0</v>
      </c>
      <c r="N2" s="291">
        <v>0</v>
      </c>
      <c r="O2" s="291">
        <v>0</v>
      </c>
      <c r="P2" s="291">
        <v>0</v>
      </c>
      <c r="Q2" s="291">
        <v>0</v>
      </c>
      <c r="R2" s="291">
        <v>0</v>
      </c>
      <c r="S2" s="291">
        <v>0</v>
      </c>
      <c r="T2" s="207">
        <v>0</v>
      </c>
    </row>
    <row r="3" spans="1:20" s="14" customFormat="1">
      <c r="A3" s="14" t="s">
        <v>252</v>
      </c>
      <c r="B3" s="269" t="s">
        <v>126</v>
      </c>
      <c r="C3" s="247"/>
      <c r="D3" s="217"/>
      <c r="E3" s="291">
        <v>0</v>
      </c>
      <c r="F3" s="291">
        <v>0</v>
      </c>
      <c r="G3" s="208"/>
      <c r="H3" s="228"/>
      <c r="I3" s="228"/>
      <c r="J3" s="291"/>
      <c r="K3" s="291"/>
      <c r="L3" s="269"/>
      <c r="M3" s="269"/>
      <c r="N3" s="228"/>
      <c r="O3" s="228"/>
      <c r="P3" s="228"/>
      <c r="Q3" s="262"/>
      <c r="R3" s="262"/>
      <c r="S3" s="291"/>
      <c r="T3" s="208"/>
    </row>
    <row r="4" spans="1:20">
      <c r="A4" s="14" t="s">
        <v>252</v>
      </c>
      <c r="B4" s="269" t="s">
        <v>127</v>
      </c>
      <c r="C4" s="247"/>
      <c r="D4" s="217"/>
      <c r="E4" s="291">
        <v>0</v>
      </c>
      <c r="F4" s="291">
        <v>0</v>
      </c>
      <c r="G4" s="208"/>
      <c r="H4" s="228"/>
      <c r="I4" s="228"/>
      <c r="J4" s="228"/>
      <c r="K4" s="228"/>
      <c r="L4" s="226"/>
      <c r="M4" s="226"/>
      <c r="N4" s="228"/>
      <c r="O4" s="228"/>
      <c r="P4" s="228"/>
      <c r="Q4" s="228"/>
      <c r="R4" s="228"/>
      <c r="S4" s="228"/>
      <c r="T4" s="208"/>
    </row>
    <row r="5" spans="1:20">
      <c r="A5" s="33" t="s">
        <v>252</v>
      </c>
      <c r="B5" s="226" t="s">
        <v>128</v>
      </c>
      <c r="C5" s="247"/>
      <c r="D5" s="217"/>
      <c r="E5" s="291">
        <v>0</v>
      </c>
      <c r="F5" s="291">
        <v>0</v>
      </c>
      <c r="G5" s="208"/>
      <c r="H5" s="228"/>
      <c r="I5" s="228"/>
      <c r="J5" s="228"/>
      <c r="K5" s="228"/>
      <c r="L5" s="228"/>
      <c r="M5" s="228"/>
      <c r="N5" s="228"/>
      <c r="O5" s="228"/>
      <c r="P5" s="228"/>
      <c r="Q5" s="228"/>
      <c r="R5" s="228"/>
      <c r="S5" s="228"/>
      <c r="T5" s="208"/>
    </row>
    <row r="6" spans="1:20">
      <c r="A6" s="33" t="s">
        <v>252</v>
      </c>
      <c r="B6" s="229" t="s">
        <v>132</v>
      </c>
      <c r="C6" s="264"/>
      <c r="D6" s="219"/>
      <c r="E6" s="292">
        <v>0</v>
      </c>
      <c r="F6" s="292">
        <v>0</v>
      </c>
      <c r="G6" s="211"/>
      <c r="H6" s="231"/>
      <c r="I6" s="231"/>
      <c r="J6" s="231"/>
      <c r="K6" s="231"/>
      <c r="L6" s="229"/>
      <c r="M6" s="229"/>
      <c r="N6" s="231"/>
      <c r="O6" s="231"/>
      <c r="P6" s="231"/>
      <c r="Q6" s="229"/>
      <c r="R6" s="231"/>
      <c r="S6" s="231"/>
      <c r="T6" s="211"/>
    </row>
    <row r="7" spans="1:20">
      <c r="A7" s="33" t="s">
        <v>252</v>
      </c>
      <c r="B7" s="232" t="s">
        <v>129</v>
      </c>
      <c r="C7" s="249"/>
      <c r="D7" s="216"/>
      <c r="E7" s="293">
        <v>0</v>
      </c>
      <c r="F7" s="293">
        <v>0</v>
      </c>
      <c r="G7" s="205"/>
      <c r="H7" s="234"/>
      <c r="I7" s="234"/>
      <c r="J7" s="234"/>
      <c r="K7" s="234"/>
      <c r="L7" s="232"/>
      <c r="M7" s="232"/>
      <c r="N7" s="234"/>
      <c r="O7" s="234"/>
      <c r="P7" s="234"/>
      <c r="Q7" s="228"/>
      <c r="R7" s="228"/>
      <c r="S7" s="234"/>
      <c r="T7" s="205"/>
    </row>
    <row r="8" spans="1:20">
      <c r="A8" s="33" t="s">
        <v>252</v>
      </c>
      <c r="B8" s="232" t="s">
        <v>130</v>
      </c>
      <c r="C8" s="249"/>
      <c r="D8" s="216"/>
      <c r="E8" s="293">
        <v>0</v>
      </c>
      <c r="F8" s="293">
        <v>0</v>
      </c>
      <c r="G8" s="205"/>
      <c r="H8" s="234"/>
      <c r="I8" s="234"/>
      <c r="J8" s="234"/>
      <c r="K8" s="234"/>
      <c r="L8" s="232"/>
      <c r="M8" s="232"/>
      <c r="N8" s="234"/>
      <c r="O8" s="234"/>
      <c r="P8" s="234"/>
      <c r="Q8" s="228"/>
      <c r="R8" s="228"/>
      <c r="S8" s="234"/>
      <c r="T8" s="205"/>
    </row>
    <row r="9" spans="1:20">
      <c r="A9" s="33" t="s">
        <v>252</v>
      </c>
      <c r="B9" s="235" t="s">
        <v>131</v>
      </c>
      <c r="C9" s="254"/>
      <c r="D9" s="222"/>
      <c r="E9" s="294">
        <v>0</v>
      </c>
      <c r="F9" s="294">
        <v>0</v>
      </c>
      <c r="G9" s="214"/>
      <c r="H9" s="238"/>
      <c r="I9" s="238"/>
      <c r="J9" s="238"/>
      <c r="K9" s="238"/>
      <c r="L9" s="235"/>
      <c r="M9" s="235"/>
      <c r="N9" s="238"/>
      <c r="O9" s="238"/>
      <c r="P9" s="238"/>
      <c r="Q9" s="238"/>
      <c r="R9" s="238"/>
      <c r="S9" s="238"/>
      <c r="T9" s="214"/>
    </row>
    <row r="10" spans="1:20">
      <c r="A10" s="33" t="s">
        <v>252</v>
      </c>
      <c r="B10" s="92" t="s">
        <v>133</v>
      </c>
      <c r="C10" s="93"/>
      <c r="D10" s="64"/>
      <c r="E10" s="94">
        <v>8</v>
      </c>
      <c r="F10" s="94">
        <v>0</v>
      </c>
      <c r="G10" s="71">
        <v>0</v>
      </c>
      <c r="H10" s="94">
        <v>0</v>
      </c>
      <c r="I10" s="94">
        <v>0</v>
      </c>
      <c r="J10" s="94">
        <v>50</v>
      </c>
      <c r="K10" s="94">
        <v>100</v>
      </c>
      <c r="L10" s="95">
        <v>100</v>
      </c>
      <c r="M10" s="95">
        <v>100</v>
      </c>
      <c r="N10" s="94">
        <v>23</v>
      </c>
      <c r="O10" s="94">
        <v>0</v>
      </c>
      <c r="P10" s="94">
        <v>0</v>
      </c>
      <c r="Q10" s="75">
        <v>0</v>
      </c>
      <c r="R10" s="75">
        <v>0</v>
      </c>
      <c r="S10" s="94">
        <v>0</v>
      </c>
      <c r="T10" s="66">
        <v>0</v>
      </c>
    </row>
    <row r="11" spans="1:20" ht="25.5">
      <c r="A11" s="33" t="s">
        <v>252</v>
      </c>
      <c r="B11" s="232" t="s">
        <v>134</v>
      </c>
      <c r="C11" s="242" t="s">
        <v>375</v>
      </c>
      <c r="D11" s="216" t="s">
        <v>208</v>
      </c>
      <c r="E11" s="234">
        <v>8</v>
      </c>
      <c r="F11" s="234">
        <v>0</v>
      </c>
      <c r="G11" s="208">
        <v>0</v>
      </c>
      <c r="H11" s="234">
        <v>0</v>
      </c>
      <c r="I11" s="234">
        <v>0</v>
      </c>
      <c r="J11" s="234">
        <v>50</v>
      </c>
      <c r="K11" s="234">
        <v>100</v>
      </c>
      <c r="L11" s="212">
        <v>100</v>
      </c>
      <c r="M11" s="212">
        <v>100</v>
      </c>
      <c r="N11" s="234">
        <v>17</v>
      </c>
      <c r="O11" s="234">
        <v>0</v>
      </c>
      <c r="P11" s="234">
        <v>0</v>
      </c>
      <c r="Q11" s="228">
        <v>0</v>
      </c>
      <c r="R11" s="228">
        <v>0</v>
      </c>
      <c r="S11" s="234">
        <v>0</v>
      </c>
      <c r="T11" s="205">
        <v>0</v>
      </c>
    </row>
    <row r="12" spans="1:20">
      <c r="A12" s="33" t="s">
        <v>252</v>
      </c>
      <c r="B12" s="232" t="s">
        <v>135</v>
      </c>
      <c r="C12" s="249"/>
      <c r="D12" s="216"/>
      <c r="E12" s="234">
        <v>8</v>
      </c>
      <c r="F12" s="234">
        <v>0</v>
      </c>
      <c r="G12" s="208">
        <v>0</v>
      </c>
      <c r="H12" s="234">
        <v>0</v>
      </c>
      <c r="I12" s="234">
        <v>0</v>
      </c>
      <c r="J12" s="234">
        <v>50</v>
      </c>
      <c r="K12" s="234">
        <v>100</v>
      </c>
      <c r="L12" s="212">
        <v>100</v>
      </c>
      <c r="M12" s="212">
        <v>100</v>
      </c>
      <c r="N12" s="234">
        <v>17</v>
      </c>
      <c r="O12" s="234">
        <v>0</v>
      </c>
      <c r="P12" s="234">
        <v>0</v>
      </c>
      <c r="Q12" s="228">
        <v>0</v>
      </c>
      <c r="R12" s="228">
        <v>0</v>
      </c>
      <c r="S12" s="234">
        <v>0</v>
      </c>
      <c r="T12" s="205">
        <v>0</v>
      </c>
    </row>
    <row r="13" spans="1:20">
      <c r="A13" s="33" t="s">
        <v>252</v>
      </c>
      <c r="B13" s="235" t="s">
        <v>136</v>
      </c>
      <c r="C13" s="254"/>
      <c r="D13" s="222"/>
      <c r="E13" s="238">
        <v>8</v>
      </c>
      <c r="F13" s="238">
        <v>0</v>
      </c>
      <c r="G13" s="208">
        <v>0</v>
      </c>
      <c r="H13" s="238">
        <v>0</v>
      </c>
      <c r="I13" s="238">
        <v>0</v>
      </c>
      <c r="J13" s="238">
        <v>50</v>
      </c>
      <c r="K13" s="238">
        <v>100</v>
      </c>
      <c r="L13" s="213">
        <v>100</v>
      </c>
      <c r="M13" s="213">
        <v>100</v>
      </c>
      <c r="N13" s="238">
        <v>17</v>
      </c>
      <c r="O13" s="238">
        <v>0</v>
      </c>
      <c r="P13" s="238">
        <v>0</v>
      </c>
      <c r="Q13" s="238">
        <v>0</v>
      </c>
      <c r="R13" s="238">
        <v>0</v>
      </c>
      <c r="S13" s="238">
        <v>0</v>
      </c>
      <c r="T13" s="214">
        <v>0</v>
      </c>
    </row>
    <row r="14" spans="1:20" ht="25.5">
      <c r="A14" s="33" t="s">
        <v>252</v>
      </c>
      <c r="B14" s="226" t="s">
        <v>137</v>
      </c>
      <c r="C14" s="246" t="s">
        <v>359</v>
      </c>
      <c r="D14" s="217" t="s">
        <v>209</v>
      </c>
      <c r="E14" s="228">
        <v>8</v>
      </c>
      <c r="F14" s="228">
        <v>0</v>
      </c>
      <c r="G14" s="211">
        <v>0</v>
      </c>
      <c r="H14" s="228">
        <v>0</v>
      </c>
      <c r="I14" s="228">
        <v>0</v>
      </c>
      <c r="J14" s="228">
        <v>50</v>
      </c>
      <c r="K14" s="228">
        <v>100</v>
      </c>
      <c r="L14" s="203">
        <v>100</v>
      </c>
      <c r="M14" s="203">
        <v>100</v>
      </c>
      <c r="N14" s="228">
        <v>19.5</v>
      </c>
      <c r="O14" s="228">
        <v>0</v>
      </c>
      <c r="P14" s="228">
        <v>0</v>
      </c>
      <c r="Q14" s="228">
        <v>0</v>
      </c>
      <c r="R14" s="228">
        <v>0</v>
      </c>
      <c r="S14" s="228">
        <v>0</v>
      </c>
      <c r="T14" s="208">
        <v>0</v>
      </c>
    </row>
    <row r="15" spans="1:20">
      <c r="A15" s="33" t="s">
        <v>252</v>
      </c>
      <c r="B15" s="226" t="s">
        <v>138</v>
      </c>
      <c r="C15" s="247"/>
      <c r="D15" s="217"/>
      <c r="E15" s="228">
        <v>8</v>
      </c>
      <c r="F15" s="228">
        <v>0</v>
      </c>
      <c r="G15" s="205">
        <v>0</v>
      </c>
      <c r="H15" s="228">
        <v>0</v>
      </c>
      <c r="I15" s="228">
        <v>0</v>
      </c>
      <c r="J15" s="228">
        <v>50</v>
      </c>
      <c r="K15" s="228">
        <v>100</v>
      </c>
      <c r="L15" s="203">
        <v>100</v>
      </c>
      <c r="M15" s="203">
        <v>100</v>
      </c>
      <c r="N15" s="228">
        <v>19.5</v>
      </c>
      <c r="O15" s="228">
        <v>0</v>
      </c>
      <c r="P15" s="228">
        <v>0</v>
      </c>
      <c r="Q15" s="228">
        <v>0</v>
      </c>
      <c r="R15" s="228">
        <v>0</v>
      </c>
      <c r="S15" s="228">
        <v>0</v>
      </c>
      <c r="T15" s="208">
        <v>0</v>
      </c>
    </row>
    <row r="16" spans="1:20">
      <c r="A16" s="33" t="s">
        <v>252</v>
      </c>
      <c r="B16" s="226" t="s">
        <v>139</v>
      </c>
      <c r="C16" s="246" t="s">
        <v>376</v>
      </c>
      <c r="D16" s="217" t="s">
        <v>209</v>
      </c>
      <c r="E16" s="228">
        <v>8</v>
      </c>
      <c r="F16" s="228">
        <v>0</v>
      </c>
      <c r="G16" s="205">
        <v>0</v>
      </c>
      <c r="H16" s="228">
        <v>0</v>
      </c>
      <c r="I16" s="228">
        <v>0</v>
      </c>
      <c r="J16" s="228">
        <v>50</v>
      </c>
      <c r="K16" s="228">
        <v>100</v>
      </c>
      <c r="L16" s="203">
        <v>100</v>
      </c>
      <c r="M16" s="203">
        <v>100</v>
      </c>
      <c r="N16" s="228">
        <v>24.5</v>
      </c>
      <c r="O16" s="228">
        <v>0</v>
      </c>
      <c r="P16" s="228">
        <v>0</v>
      </c>
      <c r="Q16" s="228">
        <v>0</v>
      </c>
      <c r="R16" s="228">
        <v>0</v>
      </c>
      <c r="S16" s="228">
        <v>0</v>
      </c>
      <c r="T16" s="208">
        <v>0</v>
      </c>
    </row>
    <row r="17" spans="1:20">
      <c r="A17" s="33" t="s">
        <v>252</v>
      </c>
      <c r="B17" s="226" t="s">
        <v>140</v>
      </c>
      <c r="C17" s="247"/>
      <c r="D17" s="217"/>
      <c r="E17" s="228">
        <v>8</v>
      </c>
      <c r="F17" s="228">
        <v>0</v>
      </c>
      <c r="G17" s="214">
        <v>0</v>
      </c>
      <c r="H17" s="228">
        <v>0</v>
      </c>
      <c r="I17" s="228">
        <v>0</v>
      </c>
      <c r="J17" s="228">
        <v>50</v>
      </c>
      <c r="K17" s="228">
        <v>100</v>
      </c>
      <c r="L17" s="203">
        <v>100</v>
      </c>
      <c r="M17" s="203">
        <v>100</v>
      </c>
      <c r="N17" s="228">
        <v>24.5</v>
      </c>
      <c r="O17" s="228">
        <v>0</v>
      </c>
      <c r="P17" s="228">
        <v>0</v>
      </c>
      <c r="Q17" s="238">
        <v>0</v>
      </c>
      <c r="R17" s="238">
        <v>0</v>
      </c>
      <c r="S17" s="228">
        <v>0</v>
      </c>
      <c r="T17" s="208">
        <v>0</v>
      </c>
    </row>
    <row r="18" spans="1:20">
      <c r="A18" s="33" t="s">
        <v>252</v>
      </c>
      <c r="B18" s="229" t="s">
        <v>141</v>
      </c>
      <c r="C18" s="264"/>
      <c r="D18" s="219"/>
      <c r="E18" s="231">
        <v>8</v>
      </c>
      <c r="F18" s="231">
        <v>0</v>
      </c>
      <c r="G18" s="208">
        <v>0</v>
      </c>
      <c r="H18" s="231">
        <v>0</v>
      </c>
      <c r="I18" s="231">
        <v>0</v>
      </c>
      <c r="J18" s="231">
        <v>50</v>
      </c>
      <c r="K18" s="231">
        <v>100</v>
      </c>
      <c r="L18" s="209">
        <v>100</v>
      </c>
      <c r="M18" s="209">
        <v>100</v>
      </c>
      <c r="N18" s="231">
        <v>24.5</v>
      </c>
      <c r="O18" s="231">
        <v>0</v>
      </c>
      <c r="P18" s="231">
        <v>0</v>
      </c>
      <c r="Q18" s="228">
        <v>0</v>
      </c>
      <c r="R18" s="228">
        <v>0</v>
      </c>
      <c r="S18" s="231">
        <v>0</v>
      </c>
      <c r="T18" s="211">
        <v>0</v>
      </c>
    </row>
    <row r="19" spans="1:20">
      <c r="A19" s="33" t="s">
        <v>252</v>
      </c>
      <c r="B19" s="232" t="s">
        <v>142</v>
      </c>
      <c r="C19" s="249"/>
      <c r="D19" s="216"/>
      <c r="E19" s="234">
        <v>8</v>
      </c>
      <c r="F19" s="234">
        <v>0</v>
      </c>
      <c r="G19" s="208">
        <v>0</v>
      </c>
      <c r="H19" s="234">
        <v>0</v>
      </c>
      <c r="I19" s="234">
        <v>0</v>
      </c>
      <c r="J19" s="234">
        <v>50</v>
      </c>
      <c r="K19" s="234">
        <v>100</v>
      </c>
      <c r="L19" s="212">
        <v>100</v>
      </c>
      <c r="M19" s="212">
        <v>100</v>
      </c>
      <c r="N19" s="234">
        <v>24.5</v>
      </c>
      <c r="O19" s="234">
        <v>0</v>
      </c>
      <c r="P19" s="234">
        <v>0</v>
      </c>
      <c r="Q19" s="228">
        <v>0</v>
      </c>
      <c r="R19" s="228">
        <v>0</v>
      </c>
      <c r="S19" s="234">
        <v>0</v>
      </c>
      <c r="T19" s="205">
        <v>0</v>
      </c>
    </row>
    <row r="20" spans="1:20" ht="110.25" customHeight="1">
      <c r="A20" s="33" t="s">
        <v>252</v>
      </c>
      <c r="B20" s="232" t="s">
        <v>143</v>
      </c>
      <c r="C20" s="305" t="s">
        <v>560</v>
      </c>
      <c r="D20" s="305" t="s">
        <v>421</v>
      </c>
      <c r="E20" s="234">
        <v>8</v>
      </c>
      <c r="F20" s="234">
        <v>0</v>
      </c>
      <c r="G20" s="208">
        <v>0</v>
      </c>
      <c r="H20" s="234">
        <v>0</v>
      </c>
      <c r="I20" s="234">
        <v>0</v>
      </c>
      <c r="J20" s="234">
        <v>50</v>
      </c>
      <c r="K20" s="234">
        <v>100</v>
      </c>
      <c r="L20" s="212">
        <v>100</v>
      </c>
      <c r="M20" s="212">
        <v>100</v>
      </c>
      <c r="N20" s="234">
        <v>24.5</v>
      </c>
      <c r="O20" s="234">
        <v>0</v>
      </c>
      <c r="P20" s="234">
        <v>0</v>
      </c>
      <c r="Q20" s="228">
        <v>0.5</v>
      </c>
      <c r="R20" s="228">
        <v>50</v>
      </c>
      <c r="S20" s="234">
        <v>0</v>
      </c>
      <c r="T20" s="205">
        <v>0</v>
      </c>
    </row>
    <row r="21" spans="1:20">
      <c r="A21" s="33" t="s">
        <v>252</v>
      </c>
      <c r="B21" s="235" t="s">
        <v>144</v>
      </c>
      <c r="C21" s="254"/>
      <c r="D21" s="222"/>
      <c r="E21" s="238">
        <v>8</v>
      </c>
      <c r="F21" s="238">
        <v>0</v>
      </c>
      <c r="G21" s="208">
        <v>0</v>
      </c>
      <c r="H21" s="238">
        <v>0</v>
      </c>
      <c r="I21" s="238">
        <v>0</v>
      </c>
      <c r="J21" s="238">
        <v>50</v>
      </c>
      <c r="K21" s="238">
        <v>100</v>
      </c>
      <c r="L21" s="213">
        <v>100</v>
      </c>
      <c r="M21" s="213">
        <v>100</v>
      </c>
      <c r="N21" s="238">
        <v>24.5</v>
      </c>
      <c r="O21" s="238">
        <v>0</v>
      </c>
      <c r="P21" s="238">
        <v>0</v>
      </c>
      <c r="Q21" s="238">
        <v>0.5</v>
      </c>
      <c r="R21" s="238">
        <v>50</v>
      </c>
      <c r="S21" s="238">
        <v>0</v>
      </c>
      <c r="T21" s="214">
        <v>0</v>
      </c>
    </row>
    <row r="22" spans="1:20">
      <c r="A22" s="33" t="s">
        <v>252</v>
      </c>
      <c r="B22" s="226" t="s">
        <v>145</v>
      </c>
      <c r="C22" s="247"/>
      <c r="D22" s="217"/>
      <c r="E22" s="228">
        <v>8</v>
      </c>
      <c r="F22" s="228">
        <v>0</v>
      </c>
      <c r="G22" s="211">
        <v>0</v>
      </c>
      <c r="H22" s="228">
        <v>0</v>
      </c>
      <c r="I22" s="228">
        <v>0</v>
      </c>
      <c r="J22" s="228">
        <v>50</v>
      </c>
      <c r="K22" s="228">
        <v>100</v>
      </c>
      <c r="L22" s="203">
        <v>100</v>
      </c>
      <c r="M22" s="203">
        <v>100</v>
      </c>
      <c r="N22" s="228">
        <v>24.5</v>
      </c>
      <c r="O22" s="228">
        <v>0</v>
      </c>
      <c r="P22" s="228">
        <v>0</v>
      </c>
      <c r="Q22" s="228">
        <v>0.5</v>
      </c>
      <c r="R22" s="228">
        <v>50</v>
      </c>
      <c r="S22" s="228">
        <v>0</v>
      </c>
      <c r="T22" s="208">
        <v>0</v>
      </c>
    </row>
    <row r="23" spans="1:20" ht="41.25" customHeight="1">
      <c r="A23" s="33" t="s">
        <v>252</v>
      </c>
      <c r="B23" s="226" t="s">
        <v>146</v>
      </c>
      <c r="C23" s="246" t="s">
        <v>377</v>
      </c>
      <c r="D23" s="217" t="s">
        <v>210</v>
      </c>
      <c r="E23" s="228">
        <v>8</v>
      </c>
      <c r="F23" s="228">
        <v>0</v>
      </c>
      <c r="G23" s="205">
        <v>0</v>
      </c>
      <c r="H23" s="228">
        <v>0</v>
      </c>
      <c r="I23" s="228">
        <v>0</v>
      </c>
      <c r="J23" s="228">
        <v>50</v>
      </c>
      <c r="K23" s="228">
        <v>100</v>
      </c>
      <c r="L23" s="203">
        <v>100</v>
      </c>
      <c r="M23" s="203">
        <v>100</v>
      </c>
      <c r="N23" s="228">
        <v>20</v>
      </c>
      <c r="O23" s="228">
        <v>20</v>
      </c>
      <c r="P23" s="228">
        <v>0.5</v>
      </c>
      <c r="Q23" s="228">
        <v>0.5</v>
      </c>
      <c r="R23" s="228">
        <v>50</v>
      </c>
      <c r="S23" s="228">
        <v>0</v>
      </c>
      <c r="T23" s="208">
        <v>0</v>
      </c>
    </row>
    <row r="24" spans="1:20">
      <c r="A24" s="33" t="s">
        <v>252</v>
      </c>
      <c r="B24" s="226" t="s">
        <v>147</v>
      </c>
      <c r="C24" s="247"/>
      <c r="D24" s="217"/>
      <c r="E24" s="228">
        <v>8</v>
      </c>
      <c r="F24" s="228">
        <v>0</v>
      </c>
      <c r="G24" s="205">
        <v>0</v>
      </c>
      <c r="H24" s="228">
        <v>0</v>
      </c>
      <c r="I24" s="228">
        <v>0</v>
      </c>
      <c r="J24" s="228">
        <v>50</v>
      </c>
      <c r="K24" s="228">
        <v>100</v>
      </c>
      <c r="L24" s="203">
        <v>100</v>
      </c>
      <c r="M24" s="203">
        <v>100</v>
      </c>
      <c r="N24" s="228">
        <v>20</v>
      </c>
      <c r="O24" s="228">
        <v>20</v>
      </c>
      <c r="P24" s="228">
        <v>0.5</v>
      </c>
      <c r="Q24" s="228">
        <v>0.5</v>
      </c>
      <c r="R24" s="228">
        <v>50</v>
      </c>
      <c r="S24" s="228">
        <v>0</v>
      </c>
      <c r="T24" s="208">
        <v>0</v>
      </c>
    </row>
    <row r="25" spans="1:20">
      <c r="A25" s="33" t="s">
        <v>252</v>
      </c>
      <c r="B25" s="226" t="s">
        <v>148</v>
      </c>
      <c r="C25" s="247"/>
      <c r="D25" s="217"/>
      <c r="E25" s="228">
        <v>8</v>
      </c>
      <c r="F25" s="228">
        <v>0</v>
      </c>
      <c r="G25" s="214">
        <v>0</v>
      </c>
      <c r="H25" s="228">
        <v>0</v>
      </c>
      <c r="I25" s="228">
        <v>0</v>
      </c>
      <c r="J25" s="228">
        <v>50</v>
      </c>
      <c r="K25" s="228">
        <v>100</v>
      </c>
      <c r="L25" s="203">
        <v>100</v>
      </c>
      <c r="M25" s="213">
        <v>100</v>
      </c>
      <c r="N25" s="228">
        <v>20</v>
      </c>
      <c r="O25" s="228">
        <v>20</v>
      </c>
      <c r="P25" s="228">
        <v>0.5</v>
      </c>
      <c r="Q25" s="238">
        <v>0.5</v>
      </c>
      <c r="R25" s="238">
        <v>50</v>
      </c>
      <c r="S25" s="228">
        <v>0</v>
      </c>
      <c r="T25" s="208">
        <v>0</v>
      </c>
    </row>
    <row r="26" spans="1:20">
      <c r="A26" s="33" t="s">
        <v>252</v>
      </c>
      <c r="B26" s="229" t="s">
        <v>149</v>
      </c>
      <c r="C26" s="263" t="s">
        <v>378</v>
      </c>
      <c r="D26" s="219" t="s">
        <v>211</v>
      </c>
      <c r="E26" s="231">
        <v>8</v>
      </c>
      <c r="F26" s="231">
        <v>0</v>
      </c>
      <c r="G26" s="208">
        <v>0</v>
      </c>
      <c r="H26" s="231">
        <v>0</v>
      </c>
      <c r="I26" s="231">
        <v>0</v>
      </c>
      <c r="J26" s="231">
        <v>50</v>
      </c>
      <c r="K26" s="231">
        <v>100</v>
      </c>
      <c r="L26" s="209">
        <v>100</v>
      </c>
      <c r="M26" s="209">
        <v>100</v>
      </c>
      <c r="N26" s="231">
        <v>23</v>
      </c>
      <c r="O26" s="231">
        <v>23</v>
      </c>
      <c r="P26" s="231">
        <v>0.5</v>
      </c>
      <c r="Q26" s="228">
        <v>0.5</v>
      </c>
      <c r="R26" s="228">
        <v>50</v>
      </c>
      <c r="S26" s="231">
        <v>0</v>
      </c>
      <c r="T26" s="211">
        <v>0</v>
      </c>
    </row>
    <row r="27" spans="1:20" ht="41.25" customHeight="1">
      <c r="A27" s="33" t="s">
        <v>252</v>
      </c>
      <c r="B27" s="232" t="s">
        <v>150</v>
      </c>
      <c r="C27" s="242" t="s">
        <v>379</v>
      </c>
      <c r="D27" s="216" t="s">
        <v>211</v>
      </c>
      <c r="E27" s="234">
        <v>8</v>
      </c>
      <c r="F27" s="234">
        <v>0</v>
      </c>
      <c r="G27" s="208">
        <v>0</v>
      </c>
      <c r="H27" s="234">
        <v>0</v>
      </c>
      <c r="I27" s="234">
        <v>0</v>
      </c>
      <c r="J27" s="234">
        <v>50</v>
      </c>
      <c r="K27" s="234">
        <v>100</v>
      </c>
      <c r="L27" s="212">
        <v>100</v>
      </c>
      <c r="M27" s="212">
        <v>100</v>
      </c>
      <c r="N27" s="234">
        <v>20</v>
      </c>
      <c r="O27" s="234">
        <v>20</v>
      </c>
      <c r="P27" s="234">
        <v>0.5</v>
      </c>
      <c r="Q27" s="228">
        <v>0.5</v>
      </c>
      <c r="R27" s="228">
        <v>50</v>
      </c>
      <c r="S27" s="234">
        <v>0</v>
      </c>
      <c r="T27" s="205">
        <v>0</v>
      </c>
    </row>
    <row r="28" spans="1:20" ht="25.5">
      <c r="A28" s="33" t="s">
        <v>252</v>
      </c>
      <c r="B28" s="232" t="s">
        <v>151</v>
      </c>
      <c r="C28" s="242" t="s">
        <v>360</v>
      </c>
      <c r="D28" s="216" t="s">
        <v>211</v>
      </c>
      <c r="E28" s="234">
        <v>8</v>
      </c>
      <c r="F28" s="234">
        <v>0</v>
      </c>
      <c r="G28" s="208">
        <v>0</v>
      </c>
      <c r="H28" s="234">
        <v>0</v>
      </c>
      <c r="I28" s="234">
        <v>0</v>
      </c>
      <c r="J28" s="234">
        <v>50</v>
      </c>
      <c r="K28" s="234">
        <v>100</v>
      </c>
      <c r="L28" s="212">
        <v>100</v>
      </c>
      <c r="M28" s="212">
        <v>100</v>
      </c>
      <c r="N28" s="234">
        <v>18</v>
      </c>
      <c r="O28" s="234">
        <v>18</v>
      </c>
      <c r="P28" s="234">
        <v>0.5</v>
      </c>
      <c r="Q28" s="228">
        <v>0.5</v>
      </c>
      <c r="R28" s="228">
        <v>50</v>
      </c>
      <c r="S28" s="234">
        <v>0</v>
      </c>
      <c r="T28" s="205">
        <v>0</v>
      </c>
    </row>
    <row r="29" spans="1:20">
      <c r="A29" s="33" t="s">
        <v>252</v>
      </c>
      <c r="B29" s="235" t="s">
        <v>152</v>
      </c>
      <c r="C29" s="254"/>
      <c r="D29" s="222"/>
      <c r="E29" s="238">
        <v>8</v>
      </c>
      <c r="F29" s="238">
        <v>0</v>
      </c>
      <c r="G29" s="208">
        <v>0</v>
      </c>
      <c r="H29" s="238">
        <v>0</v>
      </c>
      <c r="I29" s="238">
        <v>0</v>
      </c>
      <c r="J29" s="238">
        <v>50</v>
      </c>
      <c r="K29" s="238">
        <v>100</v>
      </c>
      <c r="L29" s="213">
        <v>100</v>
      </c>
      <c r="M29" s="213">
        <v>100</v>
      </c>
      <c r="N29" s="238">
        <v>18</v>
      </c>
      <c r="O29" s="238">
        <v>18</v>
      </c>
      <c r="P29" s="238">
        <v>0.5</v>
      </c>
      <c r="Q29" s="238">
        <v>0.5</v>
      </c>
      <c r="R29" s="238">
        <v>50</v>
      </c>
      <c r="S29" s="238">
        <v>0</v>
      </c>
      <c r="T29" s="214">
        <v>0</v>
      </c>
    </row>
    <row r="30" spans="1:20">
      <c r="A30" s="33" t="s">
        <v>252</v>
      </c>
      <c r="B30" s="226" t="s">
        <v>153</v>
      </c>
      <c r="C30" s="247"/>
      <c r="D30" s="217"/>
      <c r="E30" s="228">
        <v>8</v>
      </c>
      <c r="F30" s="228">
        <v>0</v>
      </c>
      <c r="G30" s="211">
        <v>0</v>
      </c>
      <c r="H30" s="228">
        <v>0</v>
      </c>
      <c r="I30" s="228">
        <v>0</v>
      </c>
      <c r="J30" s="228">
        <v>50</v>
      </c>
      <c r="K30" s="228">
        <v>100</v>
      </c>
      <c r="L30" s="203">
        <v>100</v>
      </c>
      <c r="M30" s="203">
        <v>100</v>
      </c>
      <c r="N30" s="228">
        <v>18</v>
      </c>
      <c r="O30" s="228">
        <v>18</v>
      </c>
      <c r="P30" s="228">
        <v>0.5</v>
      </c>
      <c r="Q30" s="228">
        <v>0.5</v>
      </c>
      <c r="R30" s="228">
        <v>50</v>
      </c>
      <c r="S30" s="228">
        <v>0</v>
      </c>
      <c r="T30" s="208">
        <v>0</v>
      </c>
    </row>
    <row r="31" spans="1:20" ht="94.5" customHeight="1">
      <c r="A31" s="33" t="s">
        <v>252</v>
      </c>
      <c r="B31" s="226" t="s">
        <v>154</v>
      </c>
      <c r="C31" s="305" t="s">
        <v>559</v>
      </c>
      <c r="D31" s="339" t="s">
        <v>422</v>
      </c>
      <c r="E31" s="228">
        <v>8</v>
      </c>
      <c r="F31" s="228">
        <v>0</v>
      </c>
      <c r="G31" s="205">
        <v>0</v>
      </c>
      <c r="H31" s="228">
        <v>0</v>
      </c>
      <c r="I31" s="228">
        <v>0</v>
      </c>
      <c r="J31" s="228">
        <v>50</v>
      </c>
      <c r="K31" s="228">
        <v>100</v>
      </c>
      <c r="L31" s="203">
        <v>100</v>
      </c>
      <c r="M31" s="203">
        <v>100</v>
      </c>
      <c r="N31" s="228">
        <v>18</v>
      </c>
      <c r="O31" s="228">
        <v>18</v>
      </c>
      <c r="P31" s="228">
        <v>0.5</v>
      </c>
      <c r="Q31" s="228">
        <v>0.5</v>
      </c>
      <c r="R31" s="228">
        <v>47</v>
      </c>
      <c r="S31" s="228">
        <v>0</v>
      </c>
      <c r="T31" s="208">
        <v>0</v>
      </c>
    </row>
    <row r="32" spans="1:20" ht="25.5">
      <c r="A32" s="33" t="s">
        <v>252</v>
      </c>
      <c r="B32" s="226" t="s">
        <v>155</v>
      </c>
      <c r="C32" s="220" t="s">
        <v>556</v>
      </c>
      <c r="D32" s="217" t="s">
        <v>212</v>
      </c>
      <c r="E32" s="228">
        <v>8</v>
      </c>
      <c r="F32" s="228">
        <v>0</v>
      </c>
      <c r="G32" s="205">
        <v>0</v>
      </c>
      <c r="H32" s="228">
        <v>0</v>
      </c>
      <c r="I32" s="228">
        <v>0</v>
      </c>
      <c r="J32" s="228">
        <v>50</v>
      </c>
      <c r="K32" s="228">
        <v>100</v>
      </c>
      <c r="L32" s="203">
        <v>100</v>
      </c>
      <c r="M32" s="203">
        <v>100</v>
      </c>
      <c r="N32" s="228">
        <v>21</v>
      </c>
      <c r="O32" s="228">
        <v>21</v>
      </c>
      <c r="P32" s="228">
        <v>0.5</v>
      </c>
      <c r="Q32" s="228">
        <v>0.5</v>
      </c>
      <c r="R32" s="228">
        <v>47</v>
      </c>
      <c r="S32" s="228">
        <v>0</v>
      </c>
      <c r="T32" s="208">
        <v>0</v>
      </c>
    </row>
    <row r="33" spans="1:20" ht="40.5" customHeight="1">
      <c r="A33" s="33" t="s">
        <v>252</v>
      </c>
      <c r="B33" s="226" t="s">
        <v>156</v>
      </c>
      <c r="C33" s="220" t="s">
        <v>380</v>
      </c>
      <c r="D33" s="217" t="s">
        <v>350</v>
      </c>
      <c r="E33" s="228">
        <v>8</v>
      </c>
      <c r="F33" s="228">
        <v>0</v>
      </c>
      <c r="G33" s="214">
        <v>0</v>
      </c>
      <c r="H33" s="228">
        <v>0.5</v>
      </c>
      <c r="I33" s="228">
        <v>0</v>
      </c>
      <c r="J33" s="228">
        <v>50</v>
      </c>
      <c r="K33" s="228">
        <v>100</v>
      </c>
      <c r="L33" s="203">
        <v>100</v>
      </c>
      <c r="M33" s="203">
        <v>100</v>
      </c>
      <c r="N33" s="228">
        <v>21</v>
      </c>
      <c r="O33" s="228">
        <v>21</v>
      </c>
      <c r="P33" s="228">
        <v>0.5</v>
      </c>
      <c r="Q33" s="238">
        <v>0.5</v>
      </c>
      <c r="R33" s="238">
        <v>47</v>
      </c>
      <c r="S33" s="228">
        <v>0</v>
      </c>
      <c r="T33" s="208">
        <v>0</v>
      </c>
    </row>
    <row r="34" spans="1:20" ht="93" customHeight="1">
      <c r="A34" s="33" t="s">
        <v>252</v>
      </c>
      <c r="B34" s="229" t="s">
        <v>157</v>
      </c>
      <c r="C34" s="218" t="s">
        <v>557</v>
      </c>
      <c r="D34" s="219" t="s">
        <v>558</v>
      </c>
      <c r="E34" s="231">
        <v>10</v>
      </c>
      <c r="F34" s="231">
        <v>0</v>
      </c>
      <c r="G34" s="208">
        <v>0</v>
      </c>
      <c r="H34" s="231">
        <v>0.5</v>
      </c>
      <c r="I34" s="231">
        <v>0</v>
      </c>
      <c r="J34" s="231">
        <v>50</v>
      </c>
      <c r="K34" s="231">
        <v>100</v>
      </c>
      <c r="L34" s="209">
        <v>100</v>
      </c>
      <c r="M34" s="209">
        <v>100</v>
      </c>
      <c r="N34" s="231">
        <v>21</v>
      </c>
      <c r="O34" s="231">
        <v>21</v>
      </c>
      <c r="P34" s="231">
        <v>1</v>
      </c>
      <c r="Q34" s="228">
        <v>0.5</v>
      </c>
      <c r="R34" s="228">
        <v>47</v>
      </c>
      <c r="S34" s="231">
        <v>0</v>
      </c>
      <c r="T34" s="211">
        <v>0</v>
      </c>
    </row>
    <row r="35" spans="1:20" ht="54" customHeight="1">
      <c r="A35" s="33" t="s">
        <v>252</v>
      </c>
      <c r="B35" s="232" t="s">
        <v>158</v>
      </c>
      <c r="C35" s="242" t="s">
        <v>361</v>
      </c>
      <c r="D35" s="216" t="s">
        <v>181</v>
      </c>
      <c r="E35" s="234">
        <v>10</v>
      </c>
      <c r="F35" s="234">
        <v>0</v>
      </c>
      <c r="G35" s="208">
        <v>0</v>
      </c>
      <c r="H35" s="234">
        <v>0.5</v>
      </c>
      <c r="I35" s="234">
        <v>0</v>
      </c>
      <c r="J35" s="234">
        <v>50</v>
      </c>
      <c r="K35" s="234">
        <v>100</v>
      </c>
      <c r="L35" s="212">
        <v>100</v>
      </c>
      <c r="M35" s="212">
        <v>100</v>
      </c>
      <c r="N35" s="234">
        <v>20</v>
      </c>
      <c r="O35" s="234">
        <v>26</v>
      </c>
      <c r="P35" s="234">
        <v>1.5</v>
      </c>
      <c r="Q35" s="228">
        <v>0.5</v>
      </c>
      <c r="R35" s="228">
        <v>47</v>
      </c>
      <c r="S35" s="234">
        <v>0</v>
      </c>
      <c r="T35" s="205">
        <v>0</v>
      </c>
    </row>
    <row r="36" spans="1:20" ht="108" customHeight="1">
      <c r="A36" s="33" t="s">
        <v>252</v>
      </c>
      <c r="B36" s="232" t="s">
        <v>159</v>
      </c>
      <c r="C36" s="215" t="s">
        <v>552</v>
      </c>
      <c r="D36" s="216" t="s">
        <v>553</v>
      </c>
      <c r="E36" s="234">
        <v>10</v>
      </c>
      <c r="F36" s="234">
        <v>0</v>
      </c>
      <c r="G36" s="208">
        <v>0</v>
      </c>
      <c r="H36" s="234">
        <v>0.5</v>
      </c>
      <c r="I36" s="234">
        <v>0</v>
      </c>
      <c r="J36" s="234">
        <v>50</v>
      </c>
      <c r="K36" s="234">
        <v>100</v>
      </c>
      <c r="L36" s="212">
        <v>100</v>
      </c>
      <c r="M36" s="212">
        <v>100</v>
      </c>
      <c r="N36" s="234">
        <v>20</v>
      </c>
      <c r="O36" s="234">
        <v>29</v>
      </c>
      <c r="P36" s="234">
        <v>2</v>
      </c>
      <c r="Q36" s="228">
        <v>0.5</v>
      </c>
      <c r="R36" s="228">
        <v>43</v>
      </c>
      <c r="S36" s="234">
        <v>0</v>
      </c>
      <c r="T36" s="205">
        <v>0</v>
      </c>
    </row>
    <row r="37" spans="1:20" ht="226.5" customHeight="1">
      <c r="A37" s="33" t="s">
        <v>252</v>
      </c>
      <c r="B37" s="235" t="s">
        <v>160</v>
      </c>
      <c r="C37" s="221" t="s">
        <v>554</v>
      </c>
      <c r="D37" s="222" t="s">
        <v>555</v>
      </c>
      <c r="E37" s="238">
        <v>12</v>
      </c>
      <c r="F37" s="238">
        <v>0</v>
      </c>
      <c r="G37" s="208">
        <v>0</v>
      </c>
      <c r="H37" s="238">
        <v>1</v>
      </c>
      <c r="I37" s="238">
        <v>0</v>
      </c>
      <c r="J37" s="238">
        <v>50</v>
      </c>
      <c r="K37" s="238">
        <v>100</v>
      </c>
      <c r="L37" s="213">
        <v>100</v>
      </c>
      <c r="M37" s="213">
        <v>100</v>
      </c>
      <c r="N37" s="238">
        <v>18</v>
      </c>
      <c r="O37" s="238">
        <v>38</v>
      </c>
      <c r="P37" s="238">
        <v>3</v>
      </c>
      <c r="Q37" s="238">
        <v>0.5</v>
      </c>
      <c r="R37" s="238">
        <v>0</v>
      </c>
      <c r="S37" s="238">
        <v>0</v>
      </c>
      <c r="T37" s="214">
        <v>0</v>
      </c>
    </row>
    <row r="38" spans="1:20" ht="41.25" customHeight="1">
      <c r="A38" s="33" t="s">
        <v>252</v>
      </c>
      <c r="B38" s="226" t="s">
        <v>161</v>
      </c>
      <c r="C38" s="220" t="s">
        <v>744</v>
      </c>
      <c r="D38" s="217" t="s">
        <v>310</v>
      </c>
      <c r="E38" s="228">
        <v>12</v>
      </c>
      <c r="F38" s="228">
        <v>0</v>
      </c>
      <c r="G38" s="211">
        <v>0</v>
      </c>
      <c r="H38" s="228">
        <v>1</v>
      </c>
      <c r="I38" s="228">
        <v>0</v>
      </c>
      <c r="J38" s="228">
        <v>50</v>
      </c>
      <c r="K38" s="228">
        <v>100</v>
      </c>
      <c r="L38" s="203">
        <v>100</v>
      </c>
      <c r="M38" s="203">
        <v>100</v>
      </c>
      <c r="N38" s="228">
        <v>18</v>
      </c>
      <c r="O38" s="228">
        <v>38</v>
      </c>
      <c r="P38" s="228">
        <v>3</v>
      </c>
      <c r="Q38" s="228">
        <v>0.5</v>
      </c>
      <c r="R38" s="228">
        <v>0</v>
      </c>
      <c r="S38" s="228">
        <v>0</v>
      </c>
      <c r="T38" s="208">
        <v>0.5</v>
      </c>
    </row>
    <row r="39" spans="1:20" ht="120.75" customHeight="1">
      <c r="A39" s="33" t="s">
        <v>252</v>
      </c>
      <c r="B39" s="226" t="s">
        <v>162</v>
      </c>
      <c r="C39" s="220" t="s">
        <v>566</v>
      </c>
      <c r="D39" s="217" t="s">
        <v>563</v>
      </c>
      <c r="E39" s="228">
        <v>12</v>
      </c>
      <c r="F39" s="228">
        <v>0</v>
      </c>
      <c r="G39" s="205">
        <v>0</v>
      </c>
      <c r="H39" s="228">
        <v>1</v>
      </c>
      <c r="I39" s="228">
        <v>0</v>
      </c>
      <c r="J39" s="228">
        <v>50</v>
      </c>
      <c r="K39" s="228">
        <v>100</v>
      </c>
      <c r="L39" s="203">
        <v>100</v>
      </c>
      <c r="M39" s="203">
        <v>100</v>
      </c>
      <c r="N39" s="228">
        <v>18</v>
      </c>
      <c r="O39" s="228">
        <v>40</v>
      </c>
      <c r="P39" s="205">
        <v>4</v>
      </c>
      <c r="Q39" s="228">
        <v>0.5</v>
      </c>
      <c r="R39" s="228">
        <v>0</v>
      </c>
      <c r="S39" s="228">
        <v>0</v>
      </c>
      <c r="T39" s="208">
        <v>0.5</v>
      </c>
    </row>
    <row r="40" spans="1:20" ht="120.75" customHeight="1">
      <c r="A40" s="33" t="s">
        <v>252</v>
      </c>
      <c r="B40" s="226" t="s">
        <v>163</v>
      </c>
      <c r="C40" s="220" t="s">
        <v>423</v>
      </c>
      <c r="D40" s="217" t="s">
        <v>424</v>
      </c>
      <c r="E40" s="228">
        <v>12</v>
      </c>
      <c r="F40" s="228">
        <v>1</v>
      </c>
      <c r="G40" s="205">
        <v>0</v>
      </c>
      <c r="H40" s="228">
        <v>1</v>
      </c>
      <c r="I40" s="228">
        <v>0</v>
      </c>
      <c r="J40" s="208">
        <v>50</v>
      </c>
      <c r="K40" s="208">
        <v>100</v>
      </c>
      <c r="L40" s="203">
        <v>100</v>
      </c>
      <c r="M40" s="203">
        <v>100</v>
      </c>
      <c r="N40" s="228">
        <v>18</v>
      </c>
      <c r="O40" s="228">
        <v>40</v>
      </c>
      <c r="P40" s="205">
        <v>4</v>
      </c>
      <c r="Q40" s="228">
        <v>0.5</v>
      </c>
      <c r="R40" s="228">
        <v>0</v>
      </c>
      <c r="S40" s="228">
        <v>0</v>
      </c>
      <c r="T40" s="208">
        <v>0.5</v>
      </c>
    </row>
    <row r="41" spans="1:20" ht="168.75" customHeight="1">
      <c r="A41" s="33" t="s">
        <v>252</v>
      </c>
      <c r="B41" s="226" t="s">
        <v>164</v>
      </c>
      <c r="C41" s="220" t="s">
        <v>569</v>
      </c>
      <c r="D41" s="217" t="s">
        <v>570</v>
      </c>
      <c r="E41" s="228">
        <v>12</v>
      </c>
      <c r="F41" s="228">
        <v>1</v>
      </c>
      <c r="G41" s="214">
        <v>0</v>
      </c>
      <c r="H41" s="238">
        <v>1</v>
      </c>
      <c r="I41" s="228">
        <v>0</v>
      </c>
      <c r="J41" s="208">
        <v>50</v>
      </c>
      <c r="K41" s="208">
        <v>100</v>
      </c>
      <c r="L41" s="203">
        <v>100</v>
      </c>
      <c r="M41" s="203">
        <v>125</v>
      </c>
      <c r="N41" s="228">
        <v>15</v>
      </c>
      <c r="O41" s="228">
        <v>40</v>
      </c>
      <c r="P41" s="214">
        <v>4</v>
      </c>
      <c r="Q41" s="238">
        <v>0.5</v>
      </c>
      <c r="R41" s="238">
        <v>0</v>
      </c>
      <c r="S41" s="228">
        <v>0</v>
      </c>
      <c r="T41" s="208">
        <v>0.5</v>
      </c>
    </row>
    <row r="42" spans="1:20" ht="111" customHeight="1">
      <c r="A42" s="33" t="s">
        <v>252</v>
      </c>
      <c r="B42" s="229" t="s">
        <v>165</v>
      </c>
      <c r="C42" s="218" t="s">
        <v>567</v>
      </c>
      <c r="D42" s="219" t="s">
        <v>564</v>
      </c>
      <c r="E42" s="231">
        <v>12</v>
      </c>
      <c r="F42" s="231">
        <v>1</v>
      </c>
      <c r="G42" s="211">
        <v>0</v>
      </c>
      <c r="H42" s="228">
        <v>1</v>
      </c>
      <c r="I42" s="231">
        <v>0</v>
      </c>
      <c r="J42" s="211">
        <v>50</v>
      </c>
      <c r="K42" s="211">
        <v>100</v>
      </c>
      <c r="L42" s="209">
        <v>100</v>
      </c>
      <c r="M42" s="209">
        <v>125</v>
      </c>
      <c r="N42" s="231">
        <v>10</v>
      </c>
      <c r="O42" s="231">
        <v>45</v>
      </c>
      <c r="P42" s="205">
        <v>4.25</v>
      </c>
      <c r="Q42" s="228">
        <v>0.5</v>
      </c>
      <c r="R42" s="228">
        <v>0</v>
      </c>
      <c r="S42" s="231">
        <v>0</v>
      </c>
      <c r="T42" s="211">
        <v>0.5</v>
      </c>
    </row>
    <row r="43" spans="1:20" ht="105.75" customHeight="1">
      <c r="A43" s="33" t="s">
        <v>252</v>
      </c>
      <c r="B43" s="232" t="s">
        <v>166</v>
      </c>
      <c r="C43" s="215" t="s">
        <v>19</v>
      </c>
      <c r="D43" s="216" t="s">
        <v>207</v>
      </c>
      <c r="E43" s="234">
        <v>12</v>
      </c>
      <c r="F43" s="234">
        <v>1.5</v>
      </c>
      <c r="G43" s="205">
        <v>0</v>
      </c>
      <c r="H43" s="228">
        <v>1</v>
      </c>
      <c r="I43" s="234">
        <v>0</v>
      </c>
      <c r="J43" s="205">
        <v>50</v>
      </c>
      <c r="K43" s="205">
        <v>100</v>
      </c>
      <c r="L43" s="212">
        <v>100</v>
      </c>
      <c r="M43" s="212">
        <v>125</v>
      </c>
      <c r="N43" s="234">
        <v>10</v>
      </c>
      <c r="O43" s="234">
        <v>45</v>
      </c>
      <c r="P43" s="205">
        <v>4.25</v>
      </c>
      <c r="Q43" s="228">
        <v>0.5</v>
      </c>
      <c r="R43" s="228">
        <v>0</v>
      </c>
      <c r="S43" s="234">
        <v>0</v>
      </c>
      <c r="T43" s="205">
        <v>0.5</v>
      </c>
    </row>
    <row r="44" spans="1:20" ht="40.5" customHeight="1">
      <c r="A44" s="33" t="s">
        <v>252</v>
      </c>
      <c r="B44" s="232" t="s">
        <v>167</v>
      </c>
      <c r="C44" s="215" t="s">
        <v>362</v>
      </c>
      <c r="D44" s="216" t="s">
        <v>124</v>
      </c>
      <c r="E44" s="234">
        <v>12</v>
      </c>
      <c r="F44" s="234">
        <v>2</v>
      </c>
      <c r="G44" s="205">
        <v>0</v>
      </c>
      <c r="H44" s="228">
        <v>1</v>
      </c>
      <c r="I44" s="234">
        <v>0</v>
      </c>
      <c r="J44" s="205">
        <v>50</v>
      </c>
      <c r="K44" s="205">
        <v>100</v>
      </c>
      <c r="L44" s="212">
        <v>100</v>
      </c>
      <c r="M44" s="212">
        <v>125</v>
      </c>
      <c r="N44" s="234">
        <v>10</v>
      </c>
      <c r="O44" s="234">
        <v>45</v>
      </c>
      <c r="P44" s="205">
        <v>4.25</v>
      </c>
      <c r="Q44" s="228">
        <v>0.5</v>
      </c>
      <c r="R44" s="228">
        <v>0</v>
      </c>
      <c r="S44" s="234">
        <v>0</v>
      </c>
      <c r="T44" s="205">
        <v>0.5</v>
      </c>
    </row>
    <row r="45" spans="1:20" ht="54.75" customHeight="1">
      <c r="A45" s="33" t="s">
        <v>252</v>
      </c>
      <c r="B45" s="235" t="s">
        <v>168</v>
      </c>
      <c r="C45" s="221" t="s">
        <v>425</v>
      </c>
      <c r="D45" s="222" t="s">
        <v>354</v>
      </c>
      <c r="E45" s="238">
        <v>12</v>
      </c>
      <c r="F45" s="238">
        <v>3</v>
      </c>
      <c r="G45" s="214">
        <v>0</v>
      </c>
      <c r="H45" s="238">
        <v>1</v>
      </c>
      <c r="I45" s="238">
        <v>0</v>
      </c>
      <c r="J45" s="214">
        <v>50</v>
      </c>
      <c r="K45" s="214">
        <v>100</v>
      </c>
      <c r="L45" s="213">
        <v>100</v>
      </c>
      <c r="M45" s="213">
        <v>125</v>
      </c>
      <c r="N45" s="238">
        <v>10</v>
      </c>
      <c r="O45" s="238">
        <v>45</v>
      </c>
      <c r="P45" s="214">
        <v>4</v>
      </c>
      <c r="Q45" s="238">
        <v>0.5</v>
      </c>
      <c r="R45" s="238">
        <v>0</v>
      </c>
      <c r="S45" s="238">
        <v>0</v>
      </c>
      <c r="T45" s="214">
        <v>0.5</v>
      </c>
    </row>
    <row r="46" spans="1:20">
      <c r="A46" s="33" t="s">
        <v>252</v>
      </c>
      <c r="B46" s="226" t="s">
        <v>169</v>
      </c>
      <c r="C46" s="247"/>
      <c r="D46" s="217"/>
      <c r="E46" s="228">
        <v>12</v>
      </c>
      <c r="F46" s="228">
        <v>3</v>
      </c>
      <c r="G46" s="208">
        <v>0</v>
      </c>
      <c r="H46" s="228">
        <v>1</v>
      </c>
      <c r="I46" s="228">
        <v>0</v>
      </c>
      <c r="J46" s="208">
        <v>50</v>
      </c>
      <c r="K46" s="208">
        <v>100</v>
      </c>
      <c r="L46" s="203">
        <v>100</v>
      </c>
      <c r="M46" s="203">
        <v>125</v>
      </c>
      <c r="N46" s="228">
        <v>10</v>
      </c>
      <c r="O46" s="228">
        <v>45</v>
      </c>
      <c r="P46" s="205">
        <v>4</v>
      </c>
      <c r="Q46" s="228">
        <v>0.5</v>
      </c>
      <c r="R46" s="228">
        <v>0</v>
      </c>
      <c r="S46" s="228">
        <v>0</v>
      </c>
      <c r="T46" s="208">
        <v>0.5</v>
      </c>
    </row>
    <row r="47" spans="1:20" ht="69" customHeight="1">
      <c r="A47" s="33" t="s">
        <v>252</v>
      </c>
      <c r="B47" s="226" t="s">
        <v>170</v>
      </c>
      <c r="C47" s="220" t="s">
        <v>191</v>
      </c>
      <c r="D47" s="217" t="s">
        <v>92</v>
      </c>
      <c r="E47" s="228">
        <v>12</v>
      </c>
      <c r="F47" s="228">
        <v>2</v>
      </c>
      <c r="G47" s="208">
        <v>0</v>
      </c>
      <c r="H47" s="228">
        <v>1</v>
      </c>
      <c r="I47" s="228">
        <v>0.5</v>
      </c>
      <c r="J47" s="208">
        <v>50</v>
      </c>
      <c r="K47" s="208">
        <v>100</v>
      </c>
      <c r="L47" s="203">
        <v>100</v>
      </c>
      <c r="M47" s="203">
        <v>125</v>
      </c>
      <c r="N47" s="228">
        <v>10</v>
      </c>
      <c r="O47" s="228">
        <v>45</v>
      </c>
      <c r="P47" s="205">
        <v>4</v>
      </c>
      <c r="Q47" s="228">
        <v>0.5</v>
      </c>
      <c r="R47" s="228">
        <v>0</v>
      </c>
      <c r="S47" s="228">
        <v>0</v>
      </c>
      <c r="T47" s="208">
        <v>0.5</v>
      </c>
    </row>
    <row r="48" spans="1:20" ht="53.25" customHeight="1">
      <c r="A48" s="33" t="s">
        <v>252</v>
      </c>
      <c r="B48" s="226" t="s">
        <v>171</v>
      </c>
      <c r="C48" s="220" t="s">
        <v>605</v>
      </c>
      <c r="D48" s="217" t="s">
        <v>391</v>
      </c>
      <c r="E48" s="228">
        <v>12</v>
      </c>
      <c r="F48" s="228">
        <v>2</v>
      </c>
      <c r="G48" s="208">
        <v>0.5</v>
      </c>
      <c r="H48" s="228">
        <v>1</v>
      </c>
      <c r="I48" s="228">
        <v>0.5</v>
      </c>
      <c r="J48" s="228">
        <v>75</v>
      </c>
      <c r="K48" s="228">
        <v>125</v>
      </c>
      <c r="L48" s="203">
        <v>100</v>
      </c>
      <c r="M48" s="203">
        <v>125</v>
      </c>
      <c r="N48" s="228">
        <v>10</v>
      </c>
      <c r="O48" s="228">
        <v>45</v>
      </c>
      <c r="P48" s="205">
        <v>4</v>
      </c>
      <c r="Q48" s="228">
        <v>0.5</v>
      </c>
      <c r="R48" s="228">
        <v>0</v>
      </c>
      <c r="S48" s="228">
        <v>0</v>
      </c>
      <c r="T48" s="208">
        <v>0.5</v>
      </c>
    </row>
    <row r="49" spans="1:20" ht="79.5" customHeight="1">
      <c r="A49" s="33" t="s">
        <v>252</v>
      </c>
      <c r="B49" s="226" t="s">
        <v>172</v>
      </c>
      <c r="C49" s="220" t="s">
        <v>6</v>
      </c>
      <c r="D49" s="217" t="s">
        <v>392</v>
      </c>
      <c r="E49" s="228">
        <v>12</v>
      </c>
      <c r="F49" s="228">
        <v>1.5</v>
      </c>
      <c r="G49" s="208">
        <v>0</v>
      </c>
      <c r="H49" s="228">
        <v>1</v>
      </c>
      <c r="I49" s="228">
        <v>0.5</v>
      </c>
      <c r="J49" s="228">
        <v>75</v>
      </c>
      <c r="K49" s="228">
        <v>125</v>
      </c>
      <c r="L49" s="203">
        <v>100</v>
      </c>
      <c r="M49" s="203">
        <v>125</v>
      </c>
      <c r="N49" s="228">
        <v>10</v>
      </c>
      <c r="O49" s="228">
        <v>45</v>
      </c>
      <c r="P49" s="228">
        <v>3.5</v>
      </c>
      <c r="Q49" s="238">
        <v>0.5</v>
      </c>
      <c r="R49" s="238">
        <v>0</v>
      </c>
      <c r="S49" s="228">
        <v>0</v>
      </c>
      <c r="T49" s="208">
        <v>0.5</v>
      </c>
    </row>
    <row r="50" spans="1:20" ht="76.5">
      <c r="A50" s="33" t="s">
        <v>252</v>
      </c>
      <c r="B50" s="229" t="s">
        <v>173</v>
      </c>
      <c r="C50" s="218" t="s">
        <v>390</v>
      </c>
      <c r="D50" s="219" t="s">
        <v>291</v>
      </c>
      <c r="E50" s="231">
        <v>12</v>
      </c>
      <c r="F50" s="231">
        <v>0.5</v>
      </c>
      <c r="G50" s="211">
        <v>0</v>
      </c>
      <c r="H50" s="231">
        <v>0.5</v>
      </c>
      <c r="I50" s="231">
        <v>0</v>
      </c>
      <c r="J50" s="231">
        <v>75</v>
      </c>
      <c r="K50" s="231">
        <v>125</v>
      </c>
      <c r="L50" s="209">
        <v>100</v>
      </c>
      <c r="M50" s="209">
        <v>125</v>
      </c>
      <c r="N50" s="231">
        <v>10</v>
      </c>
      <c r="O50" s="231">
        <v>45</v>
      </c>
      <c r="P50" s="231">
        <v>3</v>
      </c>
      <c r="Q50" s="228">
        <v>0.5</v>
      </c>
      <c r="R50" s="228">
        <v>0</v>
      </c>
      <c r="S50" s="231">
        <v>0</v>
      </c>
      <c r="T50" s="211">
        <v>0.5</v>
      </c>
    </row>
    <row r="51" spans="1:20" ht="40.5" customHeight="1">
      <c r="A51" s="33" t="s">
        <v>252</v>
      </c>
      <c r="B51" s="232" t="s">
        <v>174</v>
      </c>
      <c r="C51" s="215" t="s">
        <v>48</v>
      </c>
      <c r="D51" s="216" t="s">
        <v>351</v>
      </c>
      <c r="E51" s="234">
        <v>12</v>
      </c>
      <c r="F51" s="234">
        <v>0</v>
      </c>
      <c r="G51" s="205">
        <v>0</v>
      </c>
      <c r="H51" s="234">
        <v>0.5</v>
      </c>
      <c r="I51" s="234">
        <v>0</v>
      </c>
      <c r="J51" s="234">
        <v>75</v>
      </c>
      <c r="K51" s="234">
        <v>125</v>
      </c>
      <c r="L51" s="212">
        <v>100</v>
      </c>
      <c r="M51" s="212">
        <v>125</v>
      </c>
      <c r="N51" s="234">
        <v>10</v>
      </c>
      <c r="O51" s="234">
        <v>45</v>
      </c>
      <c r="P51" s="234">
        <v>2.5</v>
      </c>
      <c r="Q51" s="228">
        <v>0.5</v>
      </c>
      <c r="R51" s="228">
        <v>0</v>
      </c>
      <c r="S51" s="234">
        <v>0</v>
      </c>
      <c r="T51" s="205">
        <v>0.5</v>
      </c>
    </row>
    <row r="52" spans="1:20">
      <c r="A52" s="33" t="s">
        <v>252</v>
      </c>
      <c r="B52" s="232" t="s">
        <v>175</v>
      </c>
      <c r="C52" s="249"/>
      <c r="D52" s="216"/>
      <c r="E52" s="234">
        <v>12</v>
      </c>
      <c r="F52" s="234">
        <v>0</v>
      </c>
      <c r="G52" s="205">
        <v>0</v>
      </c>
      <c r="H52" s="234">
        <v>0.5</v>
      </c>
      <c r="I52" s="234">
        <v>0</v>
      </c>
      <c r="J52" s="234">
        <v>75</v>
      </c>
      <c r="K52" s="234">
        <v>125</v>
      </c>
      <c r="L52" s="212">
        <v>100</v>
      </c>
      <c r="M52" s="212">
        <v>125</v>
      </c>
      <c r="N52" s="234">
        <v>10</v>
      </c>
      <c r="O52" s="234">
        <v>45</v>
      </c>
      <c r="P52" s="234">
        <v>2.5</v>
      </c>
      <c r="Q52" s="228">
        <v>0.5</v>
      </c>
      <c r="R52" s="228">
        <v>0</v>
      </c>
      <c r="S52" s="234">
        <v>0</v>
      </c>
      <c r="T52" s="205">
        <v>0.5</v>
      </c>
    </row>
    <row r="53" spans="1:20">
      <c r="A53" s="33" t="s">
        <v>252</v>
      </c>
      <c r="B53" s="235" t="s">
        <v>176</v>
      </c>
      <c r="C53" s="254"/>
      <c r="D53" s="222"/>
      <c r="E53" s="238">
        <v>12</v>
      </c>
      <c r="F53" s="238">
        <v>0</v>
      </c>
      <c r="G53" s="214">
        <v>0</v>
      </c>
      <c r="H53" s="234">
        <v>0.5</v>
      </c>
      <c r="I53" s="238">
        <v>0</v>
      </c>
      <c r="J53" s="238">
        <v>75</v>
      </c>
      <c r="K53" s="238">
        <v>125</v>
      </c>
      <c r="L53" s="213">
        <v>100</v>
      </c>
      <c r="M53" s="213">
        <v>125</v>
      </c>
      <c r="N53" s="238">
        <v>10</v>
      </c>
      <c r="O53" s="238">
        <v>45</v>
      </c>
      <c r="P53" s="238">
        <v>2.5</v>
      </c>
      <c r="Q53" s="238">
        <v>0.5</v>
      </c>
      <c r="R53" s="238">
        <v>0</v>
      </c>
      <c r="S53" s="238">
        <v>0</v>
      </c>
      <c r="T53" s="214">
        <v>0.5</v>
      </c>
    </row>
    <row r="54" spans="1:20" ht="43.5" customHeight="1">
      <c r="A54" s="33" t="s">
        <v>252</v>
      </c>
      <c r="B54" s="226" t="s">
        <v>177</v>
      </c>
      <c r="C54" s="220" t="s">
        <v>743</v>
      </c>
      <c r="D54" s="217" t="s">
        <v>385</v>
      </c>
      <c r="E54" s="228">
        <v>12</v>
      </c>
      <c r="F54" s="228">
        <v>0</v>
      </c>
      <c r="G54" s="208">
        <v>0</v>
      </c>
      <c r="H54" s="231">
        <v>0.5</v>
      </c>
      <c r="I54" s="228">
        <v>0</v>
      </c>
      <c r="J54" s="228">
        <v>75</v>
      </c>
      <c r="K54" s="228">
        <v>125</v>
      </c>
      <c r="L54" s="212">
        <v>100</v>
      </c>
      <c r="M54" s="212">
        <v>125</v>
      </c>
      <c r="N54" s="208">
        <v>10</v>
      </c>
      <c r="O54" s="234">
        <v>45</v>
      </c>
      <c r="P54" s="234">
        <v>2.5</v>
      </c>
      <c r="Q54" s="228">
        <v>0.5</v>
      </c>
      <c r="R54" s="228">
        <v>0</v>
      </c>
      <c r="S54" s="228">
        <v>0</v>
      </c>
      <c r="T54" s="208">
        <v>0</v>
      </c>
    </row>
    <row r="55" spans="1:20" s="54" customFormat="1" ht="343.5" customHeight="1">
      <c r="A55" s="54" t="s">
        <v>252</v>
      </c>
      <c r="B55" s="203" t="s">
        <v>300</v>
      </c>
      <c r="C55" s="220" t="s">
        <v>561</v>
      </c>
      <c r="D55" s="217" t="s">
        <v>562</v>
      </c>
      <c r="E55" s="208">
        <v>12</v>
      </c>
      <c r="F55" s="208">
        <v>0</v>
      </c>
      <c r="G55" s="208">
        <v>0</v>
      </c>
      <c r="H55" s="205">
        <v>0</v>
      </c>
      <c r="I55" s="205">
        <v>0.5</v>
      </c>
      <c r="J55" s="208">
        <v>75</v>
      </c>
      <c r="K55" s="208">
        <v>125</v>
      </c>
      <c r="L55" s="212">
        <v>100</v>
      </c>
      <c r="M55" s="212">
        <v>125</v>
      </c>
      <c r="N55" s="208">
        <v>5</v>
      </c>
      <c r="O55" s="205">
        <v>25</v>
      </c>
      <c r="P55" s="208">
        <v>2</v>
      </c>
      <c r="Q55" s="228">
        <v>0.5</v>
      </c>
      <c r="R55" s="228">
        <v>0</v>
      </c>
      <c r="S55" s="208">
        <v>0</v>
      </c>
      <c r="T55" s="208">
        <v>0</v>
      </c>
    </row>
    <row r="56" spans="1:20">
      <c r="A56" s="41" t="s">
        <v>252</v>
      </c>
      <c r="B56" s="232" t="s">
        <v>301</v>
      </c>
      <c r="C56" s="249"/>
      <c r="D56" s="216"/>
      <c r="E56" s="205">
        <v>12</v>
      </c>
      <c r="F56" s="234">
        <v>0</v>
      </c>
      <c r="G56" s="208">
        <v>0</v>
      </c>
      <c r="H56" s="205">
        <v>0</v>
      </c>
      <c r="I56" s="205">
        <v>0.5</v>
      </c>
      <c r="J56" s="234">
        <v>75</v>
      </c>
      <c r="K56" s="234">
        <v>125</v>
      </c>
      <c r="L56" s="212">
        <v>100</v>
      </c>
      <c r="M56" s="212">
        <v>125</v>
      </c>
      <c r="N56" s="205">
        <v>5</v>
      </c>
      <c r="O56" s="205">
        <v>25</v>
      </c>
      <c r="P56" s="208">
        <v>2</v>
      </c>
      <c r="Q56" s="228">
        <v>0.5</v>
      </c>
      <c r="R56" s="228">
        <v>0</v>
      </c>
      <c r="S56" s="234">
        <v>0</v>
      </c>
      <c r="T56" s="208">
        <v>0</v>
      </c>
    </row>
    <row r="57" spans="1:20" ht="13.5" thickBot="1">
      <c r="A57" s="42" t="s">
        <v>252</v>
      </c>
      <c r="B57" s="255" t="s">
        <v>302</v>
      </c>
      <c r="C57" s="267"/>
      <c r="D57" s="224"/>
      <c r="E57" s="225">
        <v>12</v>
      </c>
      <c r="F57" s="257">
        <v>0</v>
      </c>
      <c r="G57" s="225">
        <v>0</v>
      </c>
      <c r="H57" s="225">
        <v>0</v>
      </c>
      <c r="I57" s="225">
        <v>0.5</v>
      </c>
      <c r="J57" s="257">
        <v>75</v>
      </c>
      <c r="K57" s="257">
        <v>125</v>
      </c>
      <c r="L57" s="223">
        <v>100</v>
      </c>
      <c r="M57" s="223">
        <v>125</v>
      </c>
      <c r="N57" s="225">
        <v>5</v>
      </c>
      <c r="O57" s="225">
        <v>25</v>
      </c>
      <c r="P57" s="225">
        <v>2</v>
      </c>
      <c r="Q57" s="257">
        <v>0.5</v>
      </c>
      <c r="R57" s="257">
        <v>0</v>
      </c>
      <c r="S57" s="257">
        <v>0</v>
      </c>
      <c r="T57" s="225">
        <v>0</v>
      </c>
    </row>
    <row r="60" spans="1:20">
      <c r="B60" s="19"/>
    </row>
    <row r="68" spans="2:3">
      <c r="C68" s="61"/>
    </row>
    <row r="71" spans="2:3">
      <c r="B71" s="43"/>
    </row>
    <row r="72" spans="2:3">
      <c r="B72" s="43"/>
    </row>
    <row r="73" spans="2:3">
      <c r="B73" s="43"/>
    </row>
    <row r="85" spans="2:3">
      <c r="C85" s="44"/>
    </row>
    <row r="86" spans="2:3">
      <c r="B86" s="45"/>
    </row>
    <row r="87" spans="2:3">
      <c r="B87" s="45"/>
    </row>
    <row r="88" spans="2:3">
      <c r="B88" s="45"/>
    </row>
    <row r="89" spans="2:3">
      <c r="B89" s="45"/>
    </row>
    <row r="90" spans="2:3">
      <c r="B90" s="46"/>
    </row>
    <row r="92" spans="2:3">
      <c r="B92" s="45"/>
    </row>
    <row r="93" spans="2:3">
      <c r="B93" s="45"/>
    </row>
    <row r="94" spans="2:3">
      <c r="B94" s="55"/>
      <c r="C94" s="61"/>
    </row>
    <row r="95" spans="2:3">
      <c r="B95" s="55"/>
      <c r="C95" s="61"/>
    </row>
    <row r="96" spans="2:3">
      <c r="B96" s="55"/>
      <c r="C96" s="61"/>
    </row>
    <row r="97" spans="2:3">
      <c r="B97" s="55"/>
      <c r="C97" s="61"/>
    </row>
    <row r="98" spans="2:3">
      <c r="B98" s="45"/>
    </row>
    <row r="99" spans="2:3">
      <c r="B99" s="45"/>
    </row>
    <row r="101" spans="2:3">
      <c r="B101" s="52"/>
      <c r="C101" s="61"/>
    </row>
    <row r="102" spans="2:3">
      <c r="B102" s="52"/>
      <c r="C102" s="61"/>
    </row>
    <row r="107" spans="2:3">
      <c r="B107" s="45"/>
    </row>
    <row r="110" spans="2:3">
      <c r="B110" s="45"/>
    </row>
    <row r="111" spans="2:3">
      <c r="B111" s="55"/>
      <c r="C111" s="61"/>
    </row>
    <row r="112" spans="2:3">
      <c r="B112" s="55"/>
      <c r="C112" s="61"/>
    </row>
    <row r="113" spans="2:3">
      <c r="B113" s="55"/>
      <c r="C113" s="61"/>
    </row>
    <row r="114" spans="2:3">
      <c r="B114" s="45"/>
    </row>
    <row r="115" spans="2:3">
      <c r="B115" s="45"/>
    </row>
    <row r="116" spans="2:3">
      <c r="B116" s="45"/>
    </row>
    <row r="117" spans="2:3">
      <c r="B117" s="45"/>
    </row>
    <row r="118" spans="2:3">
      <c r="B118" s="45"/>
    </row>
    <row r="120" spans="2:3">
      <c r="B120" s="55"/>
      <c r="C120" s="61"/>
    </row>
  </sheetData>
  <phoneticPr fontId="9" type="noConversion"/>
  <pageMargins left="0.7" right="0.7" top="0.75" bottom="0.75" header="0.3" footer="0.3"/>
  <pageSetup scale="58" orientation="landscape" r:id="rId1"/>
</worksheet>
</file>

<file path=xl/worksheets/sheet15.xml><?xml version="1.0" encoding="utf-8"?>
<worksheet xmlns="http://schemas.openxmlformats.org/spreadsheetml/2006/main" xmlns:r="http://schemas.openxmlformats.org/officeDocument/2006/relationships">
  <sheetPr codeName="Sheet7" enableFormatConditionsCalculation="0"/>
  <dimension ref="A1:J79"/>
  <sheetViews>
    <sheetView zoomScale="75" zoomScaleNormal="75" workbookViewId="0">
      <pane xSplit="2" ySplit="1" topLeftCell="C2" activePane="bottomRight" state="frozen"/>
      <selection activeCell="B3" sqref="B3:B4"/>
      <selection pane="topRight" activeCell="B3" sqref="B3:B4"/>
      <selection pane="bottomLeft" activeCell="B3" sqref="B3:B4"/>
      <selection pane="bottomRight" activeCell="M8" sqref="M8"/>
    </sheetView>
  </sheetViews>
  <sheetFormatPr defaultColWidth="9.140625" defaultRowHeight="12.75"/>
  <cols>
    <col min="1" max="1" width="3.28515625" style="1" hidden="1" customWidth="1"/>
    <col min="2" max="2" width="8.7109375" style="131" customWidth="1"/>
    <col min="3" max="3" width="65.7109375" style="1" customWidth="1"/>
    <col min="4" max="4" width="20.7109375" style="1" customWidth="1"/>
    <col min="5" max="10" width="4.7109375" style="11" customWidth="1"/>
    <col min="11" max="16384" width="9.140625" style="1"/>
  </cols>
  <sheetData>
    <row r="1" spans="1:10" s="24" customFormat="1" ht="90" customHeight="1" thickBot="1">
      <c r="A1" s="22" t="s">
        <v>240</v>
      </c>
      <c r="B1" s="31" t="s">
        <v>239</v>
      </c>
      <c r="C1" s="32" t="s">
        <v>303</v>
      </c>
      <c r="D1" s="32" t="s">
        <v>304</v>
      </c>
      <c r="E1" s="34" t="s">
        <v>188</v>
      </c>
      <c r="F1" s="34" t="s">
        <v>297</v>
      </c>
      <c r="G1" s="34" t="s">
        <v>299</v>
      </c>
      <c r="H1" s="34" t="s">
        <v>257</v>
      </c>
      <c r="I1" s="34" t="s">
        <v>294</v>
      </c>
      <c r="J1" s="34" t="s">
        <v>180</v>
      </c>
    </row>
    <row r="2" spans="1:10">
      <c r="A2" s="1" t="s">
        <v>253</v>
      </c>
      <c r="B2" s="269" t="s">
        <v>125</v>
      </c>
      <c r="C2" s="340"/>
      <c r="D2" s="341"/>
      <c r="E2" s="291">
        <v>0</v>
      </c>
      <c r="F2" s="291">
        <v>0</v>
      </c>
      <c r="G2" s="291">
        <v>0</v>
      </c>
      <c r="H2" s="291">
        <v>0</v>
      </c>
      <c r="I2" s="291">
        <v>0</v>
      </c>
      <c r="J2" s="291">
        <v>0</v>
      </c>
    </row>
    <row r="3" spans="1:10">
      <c r="A3" s="1" t="s">
        <v>253</v>
      </c>
      <c r="B3" s="269" t="s">
        <v>126</v>
      </c>
      <c r="C3" s="341"/>
      <c r="D3" s="341"/>
      <c r="E3" s="291">
        <v>0</v>
      </c>
      <c r="F3" s="262"/>
      <c r="G3" s="262"/>
      <c r="H3" s="262"/>
      <c r="I3" s="291">
        <v>0</v>
      </c>
      <c r="J3" s="262"/>
    </row>
    <row r="4" spans="1:10">
      <c r="A4" s="1" t="s">
        <v>253</v>
      </c>
      <c r="B4" s="269" t="s">
        <v>127</v>
      </c>
      <c r="C4" s="341"/>
      <c r="D4" s="341"/>
      <c r="E4" s="291">
        <v>0</v>
      </c>
      <c r="F4" s="262"/>
      <c r="G4" s="262"/>
      <c r="H4" s="262"/>
      <c r="I4" s="291">
        <v>0</v>
      </c>
      <c r="J4" s="262"/>
    </row>
    <row r="5" spans="1:10" ht="25.5">
      <c r="A5" s="1" t="s">
        <v>253</v>
      </c>
      <c r="B5" s="269" t="s">
        <v>128</v>
      </c>
      <c r="C5" s="340" t="s">
        <v>363</v>
      </c>
      <c r="D5" s="341" t="s">
        <v>120</v>
      </c>
      <c r="E5" s="291">
        <v>0</v>
      </c>
      <c r="F5" s="262"/>
      <c r="G5" s="262"/>
      <c r="H5" s="262"/>
      <c r="I5" s="291">
        <v>0</v>
      </c>
      <c r="J5" s="262"/>
    </row>
    <row r="6" spans="1:10">
      <c r="A6" s="1" t="s">
        <v>253</v>
      </c>
      <c r="B6" s="270" t="s">
        <v>132</v>
      </c>
      <c r="C6" s="342"/>
      <c r="D6" s="342"/>
      <c r="E6" s="292">
        <v>0</v>
      </c>
      <c r="F6" s="265"/>
      <c r="G6" s="265"/>
      <c r="H6" s="265"/>
      <c r="I6" s="292">
        <v>0</v>
      </c>
      <c r="J6" s="265"/>
    </row>
    <row r="7" spans="1:10">
      <c r="A7" s="1" t="s">
        <v>253</v>
      </c>
      <c r="B7" s="260" t="s">
        <v>129</v>
      </c>
      <c r="C7" s="343"/>
      <c r="D7" s="343"/>
      <c r="E7" s="293">
        <v>0</v>
      </c>
      <c r="F7" s="259"/>
      <c r="G7" s="259"/>
      <c r="H7" s="259"/>
      <c r="I7" s="293">
        <v>0</v>
      </c>
      <c r="J7" s="259"/>
    </row>
    <row r="8" spans="1:10">
      <c r="A8" s="1" t="s">
        <v>253</v>
      </c>
      <c r="B8" s="260" t="s">
        <v>130</v>
      </c>
      <c r="C8" s="343"/>
      <c r="D8" s="343"/>
      <c r="E8" s="293">
        <v>0</v>
      </c>
      <c r="F8" s="259"/>
      <c r="G8" s="259"/>
      <c r="H8" s="259"/>
      <c r="I8" s="293">
        <v>0</v>
      </c>
      <c r="J8" s="259"/>
    </row>
    <row r="9" spans="1:10">
      <c r="A9" s="1" t="s">
        <v>253</v>
      </c>
      <c r="B9" s="268" t="s">
        <v>131</v>
      </c>
      <c r="C9" s="344"/>
      <c r="D9" s="344"/>
      <c r="E9" s="294">
        <v>0</v>
      </c>
      <c r="F9" s="261"/>
      <c r="G9" s="261"/>
      <c r="H9" s="261"/>
      <c r="I9" s="294">
        <v>0</v>
      </c>
      <c r="J9" s="261"/>
    </row>
    <row r="10" spans="1:10">
      <c r="A10" s="1" t="s">
        <v>253</v>
      </c>
      <c r="B10" s="68" t="s">
        <v>133</v>
      </c>
      <c r="C10" s="108"/>
      <c r="D10" s="108"/>
      <c r="E10" s="71">
        <v>8</v>
      </c>
      <c r="F10" s="72">
        <v>9</v>
      </c>
      <c r="G10" s="72">
        <v>9</v>
      </c>
      <c r="H10" s="72">
        <v>0</v>
      </c>
      <c r="I10" s="72"/>
      <c r="J10" s="72">
        <v>0</v>
      </c>
    </row>
    <row r="11" spans="1:10" ht="76.5">
      <c r="A11" s="1" t="s">
        <v>253</v>
      </c>
      <c r="B11" s="269" t="s">
        <v>134</v>
      </c>
      <c r="C11" s="341" t="s">
        <v>364</v>
      </c>
      <c r="D11" s="341" t="s">
        <v>365</v>
      </c>
      <c r="E11" s="208">
        <v>8</v>
      </c>
      <c r="F11" s="262">
        <v>8</v>
      </c>
      <c r="G11" s="262">
        <v>8</v>
      </c>
      <c r="H11" s="262">
        <v>0.5</v>
      </c>
      <c r="I11" s="262"/>
      <c r="J11" s="262">
        <v>0</v>
      </c>
    </row>
    <row r="12" spans="1:10">
      <c r="A12" s="1" t="s">
        <v>253</v>
      </c>
      <c r="B12" s="269" t="s">
        <v>135</v>
      </c>
      <c r="C12" s="341"/>
      <c r="D12" s="341"/>
      <c r="E12" s="208">
        <v>8</v>
      </c>
      <c r="F12" s="262">
        <v>8</v>
      </c>
      <c r="G12" s="262">
        <v>8</v>
      </c>
      <c r="H12" s="262">
        <v>0.5</v>
      </c>
      <c r="I12" s="262"/>
      <c r="J12" s="262">
        <v>0</v>
      </c>
    </row>
    <row r="13" spans="1:10">
      <c r="A13" s="1" t="s">
        <v>253</v>
      </c>
      <c r="B13" s="269" t="s">
        <v>136</v>
      </c>
      <c r="C13" s="341"/>
      <c r="D13" s="341"/>
      <c r="E13" s="214">
        <v>8</v>
      </c>
      <c r="F13" s="261">
        <v>8</v>
      </c>
      <c r="G13" s="261">
        <v>8</v>
      </c>
      <c r="H13" s="261">
        <v>0.5</v>
      </c>
      <c r="I13" s="261"/>
      <c r="J13" s="261">
        <v>0</v>
      </c>
    </row>
    <row r="14" spans="1:10">
      <c r="A14" s="1" t="s">
        <v>253</v>
      </c>
      <c r="B14" s="270" t="s">
        <v>137</v>
      </c>
      <c r="C14" s="342"/>
      <c r="D14" s="342"/>
      <c r="E14" s="208">
        <v>8</v>
      </c>
      <c r="F14" s="259">
        <v>8</v>
      </c>
      <c r="G14" s="259">
        <v>8</v>
      </c>
      <c r="H14" s="262">
        <v>0.5</v>
      </c>
      <c r="I14" s="262"/>
      <c r="J14" s="262">
        <v>0</v>
      </c>
    </row>
    <row r="15" spans="1:10">
      <c r="A15" s="1" t="s">
        <v>253</v>
      </c>
      <c r="B15" s="260" t="s">
        <v>138</v>
      </c>
      <c r="C15" s="343"/>
      <c r="D15" s="343"/>
      <c r="E15" s="208">
        <v>8</v>
      </c>
      <c r="F15" s="259">
        <v>8</v>
      </c>
      <c r="G15" s="259">
        <v>8</v>
      </c>
      <c r="H15" s="262">
        <v>0.5</v>
      </c>
      <c r="I15" s="262"/>
      <c r="J15" s="262">
        <v>0</v>
      </c>
    </row>
    <row r="16" spans="1:10" ht="25.5">
      <c r="A16" s="1" t="s">
        <v>253</v>
      </c>
      <c r="B16" s="260" t="s">
        <v>139</v>
      </c>
      <c r="C16" s="343" t="s">
        <v>192</v>
      </c>
      <c r="D16" s="343" t="s">
        <v>193</v>
      </c>
      <c r="E16" s="208">
        <v>8</v>
      </c>
      <c r="F16" s="259">
        <v>6.5</v>
      </c>
      <c r="G16" s="259">
        <v>6.5</v>
      </c>
      <c r="H16" s="262">
        <v>0.5</v>
      </c>
      <c r="I16" s="262"/>
      <c r="J16" s="262">
        <v>0</v>
      </c>
    </row>
    <row r="17" spans="1:10">
      <c r="A17" s="1" t="s">
        <v>253</v>
      </c>
      <c r="B17" s="268" t="s">
        <v>140</v>
      </c>
      <c r="C17" s="344"/>
      <c r="D17" s="344"/>
      <c r="E17" s="214">
        <v>8</v>
      </c>
      <c r="F17" s="261">
        <v>6.5</v>
      </c>
      <c r="G17" s="261">
        <v>6.5</v>
      </c>
      <c r="H17" s="261">
        <v>0.5</v>
      </c>
      <c r="I17" s="261"/>
      <c r="J17" s="261">
        <v>0</v>
      </c>
    </row>
    <row r="18" spans="1:10" ht="25.5">
      <c r="A18" s="1" t="s">
        <v>253</v>
      </c>
      <c r="B18" s="269" t="s">
        <v>141</v>
      </c>
      <c r="C18" s="341" t="s">
        <v>194</v>
      </c>
      <c r="D18" s="341" t="s">
        <v>195</v>
      </c>
      <c r="E18" s="208">
        <v>8</v>
      </c>
      <c r="F18" s="262">
        <v>5</v>
      </c>
      <c r="G18" s="262">
        <v>5</v>
      </c>
      <c r="H18" s="262">
        <v>0.5</v>
      </c>
      <c r="I18" s="262"/>
      <c r="J18" s="262">
        <v>0</v>
      </c>
    </row>
    <row r="19" spans="1:10">
      <c r="A19" s="1" t="s">
        <v>253</v>
      </c>
      <c r="B19" s="269" t="s">
        <v>142</v>
      </c>
      <c r="C19" s="341"/>
      <c r="D19" s="341"/>
      <c r="E19" s="208">
        <v>8</v>
      </c>
      <c r="F19" s="262">
        <v>5</v>
      </c>
      <c r="G19" s="262">
        <v>5</v>
      </c>
      <c r="H19" s="262">
        <v>0.5</v>
      </c>
      <c r="I19" s="262"/>
      <c r="J19" s="262">
        <v>0</v>
      </c>
    </row>
    <row r="20" spans="1:10">
      <c r="A20" s="1" t="s">
        <v>253</v>
      </c>
      <c r="B20" s="269" t="s">
        <v>143</v>
      </c>
      <c r="C20" s="341"/>
      <c r="D20" s="341"/>
      <c r="E20" s="208">
        <v>8</v>
      </c>
      <c r="F20" s="262">
        <v>5</v>
      </c>
      <c r="G20" s="262">
        <v>5</v>
      </c>
      <c r="H20" s="262">
        <v>0.5</v>
      </c>
      <c r="I20" s="262"/>
      <c r="J20" s="262">
        <v>0</v>
      </c>
    </row>
    <row r="21" spans="1:10" ht="203.25" customHeight="1">
      <c r="A21" s="1" t="s">
        <v>253</v>
      </c>
      <c r="B21" s="269" t="s">
        <v>144</v>
      </c>
      <c r="C21" s="345" t="s">
        <v>757</v>
      </c>
      <c r="D21" s="344" t="s">
        <v>216</v>
      </c>
      <c r="E21" s="214">
        <v>8</v>
      </c>
      <c r="F21" s="261">
        <v>5</v>
      </c>
      <c r="G21" s="261">
        <v>5</v>
      </c>
      <c r="H21" s="261">
        <v>0.5</v>
      </c>
      <c r="I21" s="261">
        <v>70</v>
      </c>
      <c r="J21" s="261">
        <v>0</v>
      </c>
    </row>
    <row r="22" spans="1:10">
      <c r="A22" s="1" t="s">
        <v>253</v>
      </c>
      <c r="B22" s="270" t="s">
        <v>145</v>
      </c>
      <c r="C22" s="341" t="s">
        <v>196</v>
      </c>
      <c r="D22" s="341" t="s">
        <v>197</v>
      </c>
      <c r="E22" s="208">
        <v>8</v>
      </c>
      <c r="F22" s="259">
        <v>4</v>
      </c>
      <c r="G22" s="259">
        <v>4</v>
      </c>
      <c r="H22" s="262">
        <v>0.5</v>
      </c>
      <c r="I22" s="259">
        <v>70</v>
      </c>
      <c r="J22" s="262">
        <v>0</v>
      </c>
    </row>
    <row r="23" spans="1:10">
      <c r="A23" s="1" t="s">
        <v>253</v>
      </c>
      <c r="B23" s="260" t="s">
        <v>146</v>
      </c>
      <c r="C23" s="343"/>
      <c r="D23" s="343"/>
      <c r="E23" s="208">
        <v>8</v>
      </c>
      <c r="F23" s="259">
        <v>4</v>
      </c>
      <c r="G23" s="259">
        <v>4</v>
      </c>
      <c r="H23" s="262">
        <v>0.5</v>
      </c>
      <c r="I23" s="259">
        <v>70</v>
      </c>
      <c r="J23" s="262">
        <v>0</v>
      </c>
    </row>
    <row r="24" spans="1:10">
      <c r="A24" s="1" t="s">
        <v>253</v>
      </c>
      <c r="B24" s="260" t="s">
        <v>147</v>
      </c>
      <c r="C24" s="343"/>
      <c r="D24" s="343"/>
      <c r="E24" s="208">
        <v>8</v>
      </c>
      <c r="F24" s="259">
        <v>4</v>
      </c>
      <c r="G24" s="259">
        <v>4</v>
      </c>
      <c r="H24" s="262">
        <v>0.5</v>
      </c>
      <c r="I24" s="259">
        <v>70</v>
      </c>
      <c r="J24" s="262">
        <v>0</v>
      </c>
    </row>
    <row r="25" spans="1:10">
      <c r="A25" s="1" t="s">
        <v>253</v>
      </c>
      <c r="B25" s="268" t="s">
        <v>148</v>
      </c>
      <c r="C25" s="344"/>
      <c r="D25" s="344"/>
      <c r="E25" s="214">
        <v>8</v>
      </c>
      <c r="F25" s="261">
        <v>4</v>
      </c>
      <c r="G25" s="261">
        <v>4</v>
      </c>
      <c r="H25" s="261">
        <v>0.5</v>
      </c>
      <c r="I25" s="261">
        <v>70</v>
      </c>
      <c r="J25" s="261">
        <v>0</v>
      </c>
    </row>
    <row r="26" spans="1:10" ht="38.25">
      <c r="A26" s="1" t="s">
        <v>253</v>
      </c>
      <c r="B26" s="269" t="s">
        <v>149</v>
      </c>
      <c r="C26" s="340" t="s">
        <v>198</v>
      </c>
      <c r="D26" s="341" t="s">
        <v>184</v>
      </c>
      <c r="E26" s="262">
        <v>8</v>
      </c>
      <c r="F26" s="262">
        <v>3</v>
      </c>
      <c r="G26" s="262">
        <v>3</v>
      </c>
      <c r="H26" s="262">
        <v>0.5</v>
      </c>
      <c r="I26" s="262">
        <v>70</v>
      </c>
      <c r="J26" s="262">
        <v>0</v>
      </c>
    </row>
    <row r="27" spans="1:10">
      <c r="A27" s="1" t="s">
        <v>253</v>
      </c>
      <c r="B27" s="269" t="s">
        <v>150</v>
      </c>
      <c r="C27" s="341"/>
      <c r="D27" s="341"/>
      <c r="E27" s="262">
        <v>8</v>
      </c>
      <c r="F27" s="262">
        <v>3</v>
      </c>
      <c r="G27" s="262">
        <v>3</v>
      </c>
      <c r="H27" s="262">
        <v>0.5</v>
      </c>
      <c r="I27" s="262">
        <v>70</v>
      </c>
      <c r="J27" s="262">
        <v>0</v>
      </c>
    </row>
    <row r="28" spans="1:10">
      <c r="A28" s="1" t="s">
        <v>253</v>
      </c>
      <c r="B28" s="269" t="s">
        <v>151</v>
      </c>
      <c r="C28" s="341"/>
      <c r="D28" s="341"/>
      <c r="E28" s="262">
        <v>8</v>
      </c>
      <c r="F28" s="262">
        <v>3</v>
      </c>
      <c r="G28" s="262">
        <v>3</v>
      </c>
      <c r="H28" s="262">
        <v>0.5</v>
      </c>
      <c r="I28" s="262">
        <v>70</v>
      </c>
      <c r="J28" s="262">
        <v>0</v>
      </c>
    </row>
    <row r="29" spans="1:10">
      <c r="A29" s="1" t="s">
        <v>253</v>
      </c>
      <c r="B29" s="269" t="s">
        <v>152</v>
      </c>
      <c r="C29" s="341"/>
      <c r="D29" s="341"/>
      <c r="E29" s="261">
        <v>8</v>
      </c>
      <c r="F29" s="262">
        <v>3</v>
      </c>
      <c r="G29" s="262">
        <v>3</v>
      </c>
      <c r="H29" s="261">
        <v>0.5</v>
      </c>
      <c r="I29" s="262">
        <v>70</v>
      </c>
      <c r="J29" s="262">
        <v>0</v>
      </c>
    </row>
    <row r="30" spans="1:10" ht="76.5">
      <c r="A30" s="1" t="s">
        <v>253</v>
      </c>
      <c r="B30" s="270" t="s">
        <v>153</v>
      </c>
      <c r="C30" s="346" t="s">
        <v>550</v>
      </c>
      <c r="D30" s="347" t="s">
        <v>551</v>
      </c>
      <c r="E30" s="262">
        <v>8</v>
      </c>
      <c r="F30" s="265">
        <v>2</v>
      </c>
      <c r="G30" s="265">
        <v>2</v>
      </c>
      <c r="H30" s="262">
        <v>0.5</v>
      </c>
      <c r="I30" s="265">
        <v>70</v>
      </c>
      <c r="J30" s="265">
        <v>0</v>
      </c>
    </row>
    <row r="31" spans="1:10">
      <c r="A31" s="1" t="s">
        <v>253</v>
      </c>
      <c r="B31" s="260" t="s">
        <v>154</v>
      </c>
      <c r="C31" s="343"/>
      <c r="D31" s="343"/>
      <c r="E31" s="262">
        <v>8</v>
      </c>
      <c r="F31" s="259">
        <v>2</v>
      </c>
      <c r="G31" s="259">
        <v>2</v>
      </c>
      <c r="H31" s="262">
        <v>0.5</v>
      </c>
      <c r="I31" s="259">
        <v>70</v>
      </c>
      <c r="J31" s="259">
        <v>0</v>
      </c>
    </row>
    <row r="32" spans="1:10">
      <c r="A32" s="1" t="s">
        <v>253</v>
      </c>
      <c r="B32" s="260" t="s">
        <v>155</v>
      </c>
      <c r="C32" s="343"/>
      <c r="D32" s="343"/>
      <c r="E32" s="262">
        <v>8</v>
      </c>
      <c r="F32" s="259">
        <v>2</v>
      </c>
      <c r="G32" s="259">
        <v>2</v>
      </c>
      <c r="H32" s="262">
        <v>0.5</v>
      </c>
      <c r="I32" s="259">
        <v>70</v>
      </c>
      <c r="J32" s="259">
        <v>0</v>
      </c>
    </row>
    <row r="33" spans="1:10">
      <c r="A33" s="1" t="s">
        <v>253</v>
      </c>
      <c r="B33" s="268" t="s">
        <v>156</v>
      </c>
      <c r="C33" s="348"/>
      <c r="D33" s="348"/>
      <c r="E33" s="261">
        <v>8</v>
      </c>
      <c r="F33" s="261">
        <v>2</v>
      </c>
      <c r="G33" s="261">
        <v>2</v>
      </c>
      <c r="H33" s="261">
        <v>0.5</v>
      </c>
      <c r="I33" s="261">
        <v>70</v>
      </c>
      <c r="J33" s="261">
        <v>0</v>
      </c>
    </row>
    <row r="34" spans="1:10">
      <c r="A34" s="1" t="s">
        <v>253</v>
      </c>
      <c r="B34" s="269" t="s">
        <v>157</v>
      </c>
      <c r="C34" s="349"/>
      <c r="D34" s="349"/>
      <c r="E34" s="262">
        <v>8</v>
      </c>
      <c r="F34" s="262">
        <v>2</v>
      </c>
      <c r="G34" s="262">
        <v>2</v>
      </c>
      <c r="H34" s="262">
        <v>0.5</v>
      </c>
      <c r="I34" s="262">
        <v>70</v>
      </c>
      <c r="J34" s="262">
        <v>0</v>
      </c>
    </row>
    <row r="35" spans="1:10">
      <c r="A35" s="1" t="s">
        <v>253</v>
      </c>
      <c r="B35" s="269" t="s">
        <v>158</v>
      </c>
      <c r="C35" s="341"/>
      <c r="D35" s="341"/>
      <c r="E35" s="262">
        <v>8</v>
      </c>
      <c r="F35" s="262">
        <v>2</v>
      </c>
      <c r="G35" s="262">
        <v>2</v>
      </c>
      <c r="H35" s="262">
        <v>0.5</v>
      </c>
      <c r="I35" s="262">
        <v>70</v>
      </c>
      <c r="J35" s="262">
        <v>0</v>
      </c>
    </row>
    <row r="36" spans="1:10">
      <c r="A36" s="1" t="s">
        <v>253</v>
      </c>
      <c r="B36" s="269" t="s">
        <v>159</v>
      </c>
      <c r="C36" s="341"/>
      <c r="D36" s="341"/>
      <c r="E36" s="262">
        <v>8</v>
      </c>
      <c r="F36" s="262">
        <v>2</v>
      </c>
      <c r="G36" s="262">
        <v>2</v>
      </c>
      <c r="H36" s="262">
        <v>0.5</v>
      </c>
      <c r="I36" s="262">
        <v>70</v>
      </c>
      <c r="J36" s="262">
        <v>0</v>
      </c>
    </row>
    <row r="37" spans="1:10">
      <c r="A37" s="1" t="s">
        <v>253</v>
      </c>
      <c r="B37" s="269" t="s">
        <v>160</v>
      </c>
      <c r="C37" s="341"/>
      <c r="D37" s="341"/>
      <c r="E37" s="261">
        <v>8</v>
      </c>
      <c r="F37" s="262">
        <v>2</v>
      </c>
      <c r="G37" s="262">
        <v>2</v>
      </c>
      <c r="H37" s="261">
        <v>0.5</v>
      </c>
      <c r="I37" s="262">
        <v>70</v>
      </c>
      <c r="J37" s="262">
        <v>0</v>
      </c>
    </row>
    <row r="38" spans="1:10">
      <c r="A38" s="1" t="s">
        <v>253</v>
      </c>
      <c r="B38" s="270" t="s">
        <v>161</v>
      </c>
      <c r="C38" s="350"/>
      <c r="D38" s="342"/>
      <c r="E38" s="262">
        <v>8</v>
      </c>
      <c r="F38" s="265">
        <v>2</v>
      </c>
      <c r="G38" s="265">
        <v>2</v>
      </c>
      <c r="H38" s="262">
        <v>0.5</v>
      </c>
      <c r="I38" s="265">
        <v>70</v>
      </c>
      <c r="J38" s="265">
        <v>0</v>
      </c>
    </row>
    <row r="39" spans="1:10">
      <c r="A39" s="1" t="s">
        <v>253</v>
      </c>
      <c r="B39" s="260" t="s">
        <v>162</v>
      </c>
      <c r="C39" s="343"/>
      <c r="D39" s="343"/>
      <c r="E39" s="262">
        <v>8</v>
      </c>
      <c r="F39" s="259">
        <v>2</v>
      </c>
      <c r="G39" s="259">
        <v>2</v>
      </c>
      <c r="H39" s="262">
        <v>0.5</v>
      </c>
      <c r="I39" s="259">
        <v>70</v>
      </c>
      <c r="J39" s="259">
        <v>0</v>
      </c>
    </row>
    <row r="40" spans="1:10">
      <c r="A40" s="1" t="s">
        <v>253</v>
      </c>
      <c r="B40" s="260" t="s">
        <v>163</v>
      </c>
      <c r="C40" s="343"/>
      <c r="D40" s="343"/>
      <c r="E40" s="262">
        <v>8</v>
      </c>
      <c r="F40" s="259">
        <v>2</v>
      </c>
      <c r="G40" s="259">
        <v>2</v>
      </c>
      <c r="H40" s="262">
        <v>0.5</v>
      </c>
      <c r="I40" s="259">
        <v>70</v>
      </c>
      <c r="J40" s="259">
        <v>0</v>
      </c>
    </row>
    <row r="41" spans="1:10">
      <c r="A41" s="1" t="s">
        <v>253</v>
      </c>
      <c r="B41" s="268" t="s">
        <v>164</v>
      </c>
      <c r="C41" s="344"/>
      <c r="D41" s="344"/>
      <c r="E41" s="261">
        <v>8</v>
      </c>
      <c r="F41" s="261">
        <v>2</v>
      </c>
      <c r="G41" s="261">
        <v>2</v>
      </c>
      <c r="H41" s="261">
        <v>0.5</v>
      </c>
      <c r="I41" s="261">
        <v>70</v>
      </c>
      <c r="J41" s="261">
        <v>0</v>
      </c>
    </row>
    <row r="42" spans="1:10">
      <c r="A42" s="1" t="s">
        <v>253</v>
      </c>
      <c r="B42" s="269" t="s">
        <v>165</v>
      </c>
      <c r="C42" s="349"/>
      <c r="D42" s="349"/>
      <c r="E42" s="262">
        <v>8</v>
      </c>
      <c r="F42" s="262">
        <v>2</v>
      </c>
      <c r="G42" s="262">
        <v>2</v>
      </c>
      <c r="H42" s="262">
        <v>0.5</v>
      </c>
      <c r="I42" s="262">
        <v>70</v>
      </c>
      <c r="J42" s="262">
        <v>0</v>
      </c>
    </row>
    <row r="43" spans="1:10">
      <c r="A43" s="1" t="s">
        <v>253</v>
      </c>
      <c r="B43" s="269" t="s">
        <v>166</v>
      </c>
      <c r="C43" s="341"/>
      <c r="D43" s="341"/>
      <c r="E43" s="262">
        <v>8</v>
      </c>
      <c r="F43" s="262">
        <v>2</v>
      </c>
      <c r="G43" s="262">
        <v>2</v>
      </c>
      <c r="H43" s="262">
        <v>0.5</v>
      </c>
      <c r="I43" s="262">
        <v>70</v>
      </c>
      <c r="J43" s="262">
        <v>0</v>
      </c>
    </row>
    <row r="44" spans="1:10">
      <c r="A44" s="1" t="s">
        <v>253</v>
      </c>
      <c r="B44" s="269" t="s">
        <v>167</v>
      </c>
      <c r="C44" s="341"/>
      <c r="D44" s="341"/>
      <c r="E44" s="262">
        <v>8</v>
      </c>
      <c r="F44" s="262">
        <v>2</v>
      </c>
      <c r="G44" s="262">
        <v>2</v>
      </c>
      <c r="H44" s="262">
        <v>0.5</v>
      </c>
      <c r="I44" s="262">
        <v>70</v>
      </c>
      <c r="J44" s="262">
        <v>0</v>
      </c>
    </row>
    <row r="45" spans="1:10">
      <c r="A45" s="1" t="s">
        <v>253</v>
      </c>
      <c r="B45" s="269" t="s">
        <v>168</v>
      </c>
      <c r="C45" s="341"/>
      <c r="D45" s="341"/>
      <c r="E45" s="261">
        <v>8</v>
      </c>
      <c r="F45" s="262">
        <v>2</v>
      </c>
      <c r="G45" s="262">
        <v>2</v>
      </c>
      <c r="H45" s="261">
        <v>0.5</v>
      </c>
      <c r="I45" s="262">
        <v>70</v>
      </c>
      <c r="J45" s="262">
        <v>0</v>
      </c>
    </row>
    <row r="46" spans="1:10" ht="53.25" customHeight="1">
      <c r="A46" s="1" t="s">
        <v>253</v>
      </c>
      <c r="B46" s="270" t="s">
        <v>169</v>
      </c>
      <c r="C46" s="342" t="s">
        <v>584</v>
      </c>
      <c r="D46" s="351" t="s">
        <v>585</v>
      </c>
      <c r="E46" s="262">
        <v>8</v>
      </c>
      <c r="F46" s="265">
        <v>2</v>
      </c>
      <c r="G46" s="265">
        <v>2</v>
      </c>
      <c r="H46" s="262">
        <v>0.5</v>
      </c>
      <c r="I46" s="265">
        <v>70</v>
      </c>
      <c r="J46" s="265">
        <v>1</v>
      </c>
    </row>
    <row r="47" spans="1:10">
      <c r="A47" s="1" t="s">
        <v>253</v>
      </c>
      <c r="B47" s="260" t="s">
        <v>170</v>
      </c>
      <c r="C47" s="343"/>
      <c r="D47" s="343"/>
      <c r="E47" s="262">
        <v>8</v>
      </c>
      <c r="F47" s="259">
        <v>2</v>
      </c>
      <c r="G47" s="259">
        <v>2</v>
      </c>
      <c r="H47" s="262">
        <v>0.5</v>
      </c>
      <c r="I47" s="259">
        <v>70</v>
      </c>
      <c r="J47" s="259">
        <v>1</v>
      </c>
    </row>
    <row r="48" spans="1:10">
      <c r="A48" s="1" t="s">
        <v>253</v>
      </c>
      <c r="B48" s="260" t="s">
        <v>171</v>
      </c>
      <c r="C48" s="352"/>
      <c r="D48" s="343"/>
      <c r="E48" s="262">
        <v>8</v>
      </c>
      <c r="F48" s="259">
        <v>2</v>
      </c>
      <c r="G48" s="259">
        <v>2</v>
      </c>
      <c r="H48" s="262">
        <v>0.5</v>
      </c>
      <c r="I48" s="259">
        <v>70</v>
      </c>
      <c r="J48" s="259">
        <v>1</v>
      </c>
    </row>
    <row r="49" spans="1:10">
      <c r="A49" s="1" t="s">
        <v>253</v>
      </c>
      <c r="B49" s="268" t="s">
        <v>172</v>
      </c>
      <c r="C49" s="353"/>
      <c r="D49" s="344"/>
      <c r="E49" s="261">
        <v>8</v>
      </c>
      <c r="F49" s="261">
        <v>2</v>
      </c>
      <c r="G49" s="261">
        <v>2</v>
      </c>
      <c r="H49" s="261">
        <v>0.5</v>
      </c>
      <c r="I49" s="261">
        <v>70</v>
      </c>
      <c r="J49" s="261">
        <v>1</v>
      </c>
    </row>
    <row r="50" spans="1:10" ht="14.25" customHeight="1">
      <c r="A50" s="1" t="s">
        <v>253</v>
      </c>
      <c r="B50" s="270" t="s">
        <v>173</v>
      </c>
      <c r="C50" s="354"/>
      <c r="D50" s="342"/>
      <c r="E50" s="262">
        <v>8</v>
      </c>
      <c r="F50" s="265">
        <v>2</v>
      </c>
      <c r="G50" s="265">
        <v>2</v>
      </c>
      <c r="H50" s="262">
        <v>0.5</v>
      </c>
      <c r="I50" s="265">
        <v>70</v>
      </c>
      <c r="J50" s="265">
        <v>1</v>
      </c>
    </row>
    <row r="51" spans="1:10">
      <c r="A51" s="1" t="s">
        <v>253</v>
      </c>
      <c r="B51" s="260" t="s">
        <v>174</v>
      </c>
      <c r="C51" s="355"/>
      <c r="D51" s="343"/>
      <c r="E51" s="262">
        <v>8</v>
      </c>
      <c r="F51" s="259">
        <v>2</v>
      </c>
      <c r="G51" s="259">
        <v>2</v>
      </c>
      <c r="H51" s="262">
        <v>0.5</v>
      </c>
      <c r="I51" s="259">
        <v>70</v>
      </c>
      <c r="J51" s="259">
        <v>1</v>
      </c>
    </row>
    <row r="52" spans="1:10">
      <c r="A52" s="1" t="s">
        <v>253</v>
      </c>
      <c r="B52" s="260" t="s">
        <v>175</v>
      </c>
      <c r="C52" s="343"/>
      <c r="D52" s="343"/>
      <c r="E52" s="262">
        <v>8</v>
      </c>
      <c r="F52" s="259">
        <v>2</v>
      </c>
      <c r="G52" s="259">
        <v>2</v>
      </c>
      <c r="H52" s="262">
        <v>0.5</v>
      </c>
      <c r="I52" s="259">
        <v>70</v>
      </c>
      <c r="J52" s="259">
        <v>1</v>
      </c>
    </row>
    <row r="53" spans="1:10">
      <c r="A53" s="1" t="s">
        <v>253</v>
      </c>
      <c r="B53" s="268" t="s">
        <v>176</v>
      </c>
      <c r="C53" s="344"/>
      <c r="D53" s="344"/>
      <c r="E53" s="261">
        <v>8</v>
      </c>
      <c r="F53" s="261">
        <v>2</v>
      </c>
      <c r="G53" s="261">
        <v>2</v>
      </c>
      <c r="H53" s="261">
        <v>0.5</v>
      </c>
      <c r="I53" s="261">
        <v>70</v>
      </c>
      <c r="J53" s="261">
        <v>1</v>
      </c>
    </row>
    <row r="54" spans="1:10">
      <c r="A54" s="1" t="s">
        <v>253</v>
      </c>
      <c r="B54" s="269" t="s">
        <v>177</v>
      </c>
      <c r="C54" s="356"/>
      <c r="D54" s="341"/>
      <c r="E54" s="262">
        <v>8</v>
      </c>
      <c r="F54" s="208">
        <v>2</v>
      </c>
      <c r="G54" s="208">
        <v>2</v>
      </c>
      <c r="H54" s="262">
        <v>0.5</v>
      </c>
      <c r="I54" s="208">
        <v>70</v>
      </c>
      <c r="J54" s="262">
        <v>1</v>
      </c>
    </row>
    <row r="55" spans="1:10">
      <c r="A55" s="1" t="s">
        <v>253</v>
      </c>
      <c r="B55" s="269" t="s">
        <v>300</v>
      </c>
      <c r="C55" s="341"/>
      <c r="D55" s="341"/>
      <c r="E55" s="262">
        <v>8</v>
      </c>
      <c r="F55" s="208">
        <v>2</v>
      </c>
      <c r="G55" s="208">
        <v>2</v>
      </c>
      <c r="H55" s="262">
        <v>0.5</v>
      </c>
      <c r="I55" s="208">
        <v>70</v>
      </c>
      <c r="J55" s="262">
        <v>1</v>
      </c>
    </row>
    <row r="56" spans="1:10">
      <c r="A56" s="129" t="s">
        <v>253</v>
      </c>
      <c r="B56" s="260" t="s">
        <v>301</v>
      </c>
      <c r="C56" s="343"/>
      <c r="D56" s="343"/>
      <c r="E56" s="262">
        <v>8</v>
      </c>
      <c r="F56" s="205">
        <v>2</v>
      </c>
      <c r="G56" s="205">
        <v>2</v>
      </c>
      <c r="H56" s="262">
        <v>0.5</v>
      </c>
      <c r="I56" s="205">
        <v>70</v>
      </c>
      <c r="J56" s="259">
        <v>1</v>
      </c>
    </row>
    <row r="57" spans="1:10" ht="13.5" thickBot="1">
      <c r="A57" s="130" t="s">
        <v>253</v>
      </c>
      <c r="B57" s="273" t="s">
        <v>302</v>
      </c>
      <c r="C57" s="357"/>
      <c r="D57" s="357"/>
      <c r="E57" s="274">
        <v>8</v>
      </c>
      <c r="F57" s="225">
        <v>2</v>
      </c>
      <c r="G57" s="225">
        <v>2</v>
      </c>
      <c r="H57" s="274">
        <v>0.5</v>
      </c>
      <c r="I57" s="225">
        <v>70</v>
      </c>
      <c r="J57" s="274">
        <v>1</v>
      </c>
    </row>
    <row r="60" spans="1:10">
      <c r="C60" s="21"/>
      <c r="D60" s="21"/>
    </row>
    <row r="61" spans="1:10">
      <c r="C61" s="21"/>
      <c r="D61" s="21"/>
    </row>
    <row r="62" spans="1:10">
      <c r="B62" s="2"/>
      <c r="C62" s="21"/>
      <c r="D62" s="21"/>
    </row>
    <row r="63" spans="1:10">
      <c r="C63" s="21"/>
      <c r="D63" s="21"/>
    </row>
    <row r="64" spans="1:10">
      <c r="C64" s="21"/>
      <c r="D64" s="21"/>
    </row>
    <row r="65" spans="3:4">
      <c r="C65" s="21"/>
      <c r="D65" s="21"/>
    </row>
    <row r="66" spans="3:4">
      <c r="C66" s="21"/>
      <c r="D66" s="21"/>
    </row>
    <row r="67" spans="3:4">
      <c r="C67" s="21"/>
      <c r="D67" s="21"/>
    </row>
    <row r="68" spans="3:4">
      <c r="C68" s="21"/>
      <c r="D68" s="21"/>
    </row>
    <row r="69" spans="3:4">
      <c r="C69" s="21"/>
      <c r="D69" s="21"/>
    </row>
    <row r="70" spans="3:4">
      <c r="C70" s="21"/>
      <c r="D70" s="21"/>
    </row>
    <row r="71" spans="3:4">
      <c r="D71" s="21"/>
    </row>
    <row r="72" spans="3:4">
      <c r="C72" s="21"/>
      <c r="D72" s="21"/>
    </row>
    <row r="73" spans="3:4">
      <c r="D73" s="21"/>
    </row>
    <row r="74" spans="3:4">
      <c r="C74" s="21"/>
      <c r="D74" s="21"/>
    </row>
    <row r="75" spans="3:4">
      <c r="C75" s="21"/>
      <c r="D75" s="21"/>
    </row>
    <row r="76" spans="3:4">
      <c r="C76" s="21"/>
      <c r="D76" s="21"/>
    </row>
    <row r="77" spans="3:4">
      <c r="C77" s="21"/>
      <c r="D77" s="21"/>
    </row>
    <row r="78" spans="3:4">
      <c r="C78" s="21"/>
      <c r="D78" s="21"/>
    </row>
    <row r="79" spans="3:4">
      <c r="C79" s="21"/>
      <c r="D79" s="21"/>
    </row>
  </sheetData>
  <phoneticPr fontId="9" type="noConversion"/>
  <hyperlinks>
    <hyperlink ref="D46" r:id="rId1"/>
  </hyperlinks>
  <pageMargins left="0.7" right="0.7" top="0.75" bottom="0.75" header="0.3" footer="0.3"/>
  <pageSetup orientation="portrait" r:id="rId2"/>
</worksheet>
</file>

<file path=xl/worksheets/sheet16.xml><?xml version="1.0" encoding="utf-8"?>
<worksheet xmlns="http://schemas.openxmlformats.org/spreadsheetml/2006/main" xmlns:r="http://schemas.openxmlformats.org/officeDocument/2006/relationships">
  <dimension ref="A1:K79"/>
  <sheetViews>
    <sheetView topLeftCell="B1" zoomScale="75" zoomScaleNormal="75" workbookViewId="0">
      <pane ySplit="1" topLeftCell="A2" activePane="bottomLeft" state="frozen"/>
      <selection activeCell="B3" sqref="B3:B4"/>
      <selection pane="bottomLeft" activeCell="B6" sqref="B6:K57"/>
    </sheetView>
  </sheetViews>
  <sheetFormatPr defaultColWidth="9.140625" defaultRowHeight="12.75"/>
  <cols>
    <col min="1" max="1" width="3.28515625" style="1" hidden="1" customWidth="1"/>
    <col min="2" max="2" width="8.7109375" style="131" customWidth="1"/>
    <col min="3" max="3" width="65.7109375" style="1" customWidth="1"/>
    <col min="4" max="4" width="20.7109375" style="1" customWidth="1"/>
    <col min="5" max="9" width="4.7109375" style="11" customWidth="1"/>
    <col min="10" max="10" width="4.7109375" style="11" bestFit="1" customWidth="1"/>
    <col min="11" max="11" width="4.7109375" style="11" customWidth="1"/>
    <col min="12" max="16384" width="9.140625" style="1"/>
  </cols>
  <sheetData>
    <row r="1" spans="1:11" s="24" customFormat="1" ht="90" customHeight="1" thickBot="1">
      <c r="A1" s="22" t="s">
        <v>240</v>
      </c>
      <c r="B1" s="31" t="s">
        <v>239</v>
      </c>
      <c r="C1" s="32" t="s">
        <v>303</v>
      </c>
      <c r="D1" s="32" t="s">
        <v>304</v>
      </c>
      <c r="E1" s="34" t="s">
        <v>188</v>
      </c>
      <c r="F1" s="34" t="s">
        <v>276</v>
      </c>
      <c r="G1" s="34" t="s">
        <v>297</v>
      </c>
      <c r="H1" s="34" t="s">
        <v>299</v>
      </c>
      <c r="I1" s="34" t="s">
        <v>257</v>
      </c>
      <c r="J1" s="34" t="s">
        <v>189</v>
      </c>
      <c r="K1" s="34" t="s">
        <v>180</v>
      </c>
    </row>
    <row r="2" spans="1:11" ht="76.5">
      <c r="A2" s="1" t="s">
        <v>254</v>
      </c>
      <c r="B2" s="269" t="s">
        <v>125</v>
      </c>
      <c r="C2" s="340" t="s">
        <v>399</v>
      </c>
      <c r="D2" s="341" t="s">
        <v>237</v>
      </c>
      <c r="E2" s="208">
        <v>8</v>
      </c>
      <c r="F2" s="208">
        <v>100</v>
      </c>
      <c r="G2" s="207">
        <v>0</v>
      </c>
      <c r="H2" s="208">
        <v>0</v>
      </c>
      <c r="I2" s="208">
        <v>0</v>
      </c>
      <c r="J2" s="208">
        <v>0</v>
      </c>
      <c r="K2" s="208">
        <v>0</v>
      </c>
    </row>
    <row r="3" spans="1:11">
      <c r="A3" s="1" t="s">
        <v>254</v>
      </c>
      <c r="B3" s="269" t="s">
        <v>126</v>
      </c>
      <c r="C3" s="341"/>
      <c r="D3" s="341"/>
      <c r="E3" s="208">
        <v>8</v>
      </c>
      <c r="F3" s="208">
        <v>100</v>
      </c>
      <c r="G3" s="207">
        <v>0</v>
      </c>
      <c r="H3" s="208">
        <v>0</v>
      </c>
      <c r="I3" s="208">
        <v>0</v>
      </c>
      <c r="J3" s="208">
        <v>0</v>
      </c>
      <c r="K3" s="208">
        <v>0</v>
      </c>
    </row>
    <row r="4" spans="1:11">
      <c r="A4" s="1" t="s">
        <v>254</v>
      </c>
      <c r="B4" s="269" t="s">
        <v>127</v>
      </c>
      <c r="C4" s="341"/>
      <c r="D4" s="341"/>
      <c r="E4" s="208">
        <v>8</v>
      </c>
      <c r="F4" s="208">
        <v>100</v>
      </c>
      <c r="G4" s="207">
        <v>0</v>
      </c>
      <c r="H4" s="208">
        <v>0</v>
      </c>
      <c r="I4" s="208">
        <v>0</v>
      </c>
      <c r="J4" s="208">
        <v>0</v>
      </c>
      <c r="K4" s="208">
        <v>0</v>
      </c>
    </row>
    <row r="5" spans="1:11" ht="63.75">
      <c r="A5" s="1" t="s">
        <v>254</v>
      </c>
      <c r="B5" s="68" t="s">
        <v>128</v>
      </c>
      <c r="C5" s="110" t="s">
        <v>395</v>
      </c>
      <c r="D5" s="108" t="s">
        <v>236</v>
      </c>
      <c r="E5" s="71">
        <v>8</v>
      </c>
      <c r="F5" s="99">
        <v>100</v>
      </c>
      <c r="G5" s="99">
        <v>12</v>
      </c>
      <c r="H5" s="71">
        <v>0</v>
      </c>
      <c r="I5" s="71">
        <v>0</v>
      </c>
      <c r="J5" s="71">
        <v>0</v>
      </c>
      <c r="K5" s="71">
        <v>0</v>
      </c>
    </row>
    <row r="6" spans="1:11">
      <c r="A6" s="1" t="s">
        <v>254</v>
      </c>
      <c r="B6" s="270" t="s">
        <v>132</v>
      </c>
      <c r="C6" s="342"/>
      <c r="D6" s="342"/>
      <c r="E6" s="211">
        <v>8</v>
      </c>
      <c r="F6" s="205">
        <v>100</v>
      </c>
      <c r="G6" s="208">
        <v>12</v>
      </c>
      <c r="H6" s="265">
        <v>0</v>
      </c>
      <c r="I6" s="265">
        <v>0</v>
      </c>
      <c r="J6" s="265">
        <v>0</v>
      </c>
      <c r="K6" s="265">
        <v>0</v>
      </c>
    </row>
    <row r="7" spans="1:11">
      <c r="A7" s="1" t="s">
        <v>254</v>
      </c>
      <c r="B7" s="260" t="s">
        <v>129</v>
      </c>
      <c r="C7" s="343"/>
      <c r="D7" s="343"/>
      <c r="E7" s="205">
        <v>8</v>
      </c>
      <c r="F7" s="205">
        <v>100</v>
      </c>
      <c r="G7" s="208">
        <v>12</v>
      </c>
      <c r="H7" s="259">
        <v>0</v>
      </c>
      <c r="I7" s="259">
        <v>0</v>
      </c>
      <c r="J7" s="259">
        <v>0</v>
      </c>
      <c r="K7" s="259">
        <v>0</v>
      </c>
    </row>
    <row r="8" spans="1:11">
      <c r="A8" s="1" t="s">
        <v>254</v>
      </c>
      <c r="B8" s="260" t="s">
        <v>130</v>
      </c>
      <c r="C8" s="343"/>
      <c r="D8" s="343"/>
      <c r="E8" s="205">
        <v>8</v>
      </c>
      <c r="F8" s="205">
        <v>100</v>
      </c>
      <c r="G8" s="208">
        <v>12</v>
      </c>
      <c r="H8" s="259">
        <v>0</v>
      </c>
      <c r="I8" s="259">
        <v>0</v>
      </c>
      <c r="J8" s="259">
        <v>0</v>
      </c>
      <c r="K8" s="259">
        <v>0</v>
      </c>
    </row>
    <row r="9" spans="1:11">
      <c r="A9" s="1" t="s">
        <v>254</v>
      </c>
      <c r="B9" s="268" t="s">
        <v>131</v>
      </c>
      <c r="C9" s="344"/>
      <c r="D9" s="344"/>
      <c r="E9" s="214">
        <v>8</v>
      </c>
      <c r="F9" s="214">
        <v>100</v>
      </c>
      <c r="G9" s="214">
        <v>12</v>
      </c>
      <c r="H9" s="261">
        <v>0</v>
      </c>
      <c r="I9" s="261">
        <v>0</v>
      </c>
      <c r="J9" s="261">
        <v>0</v>
      </c>
      <c r="K9" s="261">
        <v>0</v>
      </c>
    </row>
    <row r="10" spans="1:11" s="112" customFormat="1">
      <c r="A10" s="112" t="s">
        <v>254</v>
      </c>
      <c r="B10" s="269" t="s">
        <v>133</v>
      </c>
      <c r="C10" s="341"/>
      <c r="D10" s="341"/>
      <c r="E10" s="208">
        <v>8</v>
      </c>
      <c r="F10" s="205">
        <v>100</v>
      </c>
      <c r="G10" s="208">
        <v>12</v>
      </c>
      <c r="H10" s="262">
        <v>0</v>
      </c>
      <c r="I10" s="262">
        <v>0</v>
      </c>
      <c r="J10" s="262">
        <v>0</v>
      </c>
      <c r="K10" s="262">
        <v>0</v>
      </c>
    </row>
    <row r="11" spans="1:11" s="112" customFormat="1">
      <c r="A11" s="112" t="s">
        <v>254</v>
      </c>
      <c r="B11" s="269" t="s">
        <v>134</v>
      </c>
      <c r="C11" s="341"/>
      <c r="D11" s="341"/>
      <c r="E11" s="262">
        <v>8</v>
      </c>
      <c r="F11" s="205">
        <v>100</v>
      </c>
      <c r="G11" s="208">
        <v>12</v>
      </c>
      <c r="H11" s="262">
        <v>0</v>
      </c>
      <c r="I11" s="262">
        <v>0</v>
      </c>
      <c r="J11" s="262">
        <v>0</v>
      </c>
      <c r="K11" s="262">
        <v>0</v>
      </c>
    </row>
    <row r="12" spans="1:11" s="112" customFormat="1">
      <c r="A12" s="112" t="s">
        <v>254</v>
      </c>
      <c r="B12" s="269" t="s">
        <v>135</v>
      </c>
      <c r="C12" s="341"/>
      <c r="D12" s="341"/>
      <c r="E12" s="262">
        <v>8</v>
      </c>
      <c r="F12" s="205">
        <v>100</v>
      </c>
      <c r="G12" s="208">
        <v>12</v>
      </c>
      <c r="H12" s="262">
        <v>0</v>
      </c>
      <c r="I12" s="262">
        <v>0</v>
      </c>
      <c r="J12" s="262">
        <v>0</v>
      </c>
      <c r="K12" s="262">
        <v>0</v>
      </c>
    </row>
    <row r="13" spans="1:11" s="112" customFormat="1">
      <c r="A13" s="112" t="s">
        <v>254</v>
      </c>
      <c r="B13" s="269" t="s">
        <v>136</v>
      </c>
      <c r="C13" s="341"/>
      <c r="D13" s="341"/>
      <c r="E13" s="261">
        <v>8</v>
      </c>
      <c r="F13" s="214">
        <v>100</v>
      </c>
      <c r="G13" s="214">
        <v>12</v>
      </c>
      <c r="H13" s="261">
        <v>0</v>
      </c>
      <c r="I13" s="261">
        <v>0</v>
      </c>
      <c r="J13" s="261">
        <v>0</v>
      </c>
      <c r="K13" s="261">
        <v>0</v>
      </c>
    </row>
    <row r="14" spans="1:11" s="112" customFormat="1">
      <c r="A14" s="112" t="s">
        <v>254</v>
      </c>
      <c r="B14" s="270" t="s">
        <v>137</v>
      </c>
      <c r="C14" s="342"/>
      <c r="D14" s="342"/>
      <c r="E14" s="262">
        <v>8</v>
      </c>
      <c r="F14" s="205">
        <v>100</v>
      </c>
      <c r="G14" s="208">
        <v>12</v>
      </c>
      <c r="H14" s="262">
        <v>0</v>
      </c>
      <c r="I14" s="259">
        <v>0</v>
      </c>
      <c r="J14" s="259">
        <v>0</v>
      </c>
      <c r="K14" s="259">
        <v>0</v>
      </c>
    </row>
    <row r="15" spans="1:11" s="112" customFormat="1">
      <c r="A15" s="112" t="s">
        <v>254</v>
      </c>
      <c r="B15" s="260" t="s">
        <v>138</v>
      </c>
      <c r="C15" s="343"/>
      <c r="D15" s="343"/>
      <c r="E15" s="262">
        <v>8</v>
      </c>
      <c r="F15" s="205">
        <v>100</v>
      </c>
      <c r="G15" s="208">
        <v>12</v>
      </c>
      <c r="H15" s="262">
        <v>0</v>
      </c>
      <c r="I15" s="259">
        <v>0</v>
      </c>
      <c r="J15" s="259">
        <v>0</v>
      </c>
      <c r="K15" s="259">
        <v>0</v>
      </c>
    </row>
    <row r="16" spans="1:11" s="112" customFormat="1">
      <c r="A16" s="112" t="s">
        <v>254</v>
      </c>
      <c r="B16" s="260" t="s">
        <v>139</v>
      </c>
      <c r="C16" s="343"/>
      <c r="D16" s="343"/>
      <c r="E16" s="262">
        <v>8</v>
      </c>
      <c r="F16" s="205">
        <v>100</v>
      </c>
      <c r="G16" s="208">
        <v>12</v>
      </c>
      <c r="H16" s="262">
        <v>0</v>
      </c>
      <c r="I16" s="259">
        <v>0</v>
      </c>
      <c r="J16" s="259">
        <v>0</v>
      </c>
      <c r="K16" s="259">
        <v>0</v>
      </c>
    </row>
    <row r="17" spans="1:11" s="112" customFormat="1">
      <c r="A17" s="112" t="s">
        <v>254</v>
      </c>
      <c r="B17" s="268" t="s">
        <v>140</v>
      </c>
      <c r="C17" s="344"/>
      <c r="D17" s="344"/>
      <c r="E17" s="261">
        <v>8</v>
      </c>
      <c r="F17" s="214">
        <v>100</v>
      </c>
      <c r="G17" s="214">
        <v>12</v>
      </c>
      <c r="H17" s="261">
        <v>0</v>
      </c>
      <c r="I17" s="261">
        <v>0</v>
      </c>
      <c r="J17" s="261">
        <v>0</v>
      </c>
      <c r="K17" s="261">
        <v>0</v>
      </c>
    </row>
    <row r="18" spans="1:11" s="112" customFormat="1">
      <c r="A18" s="112" t="s">
        <v>254</v>
      </c>
      <c r="B18" s="269" t="s">
        <v>141</v>
      </c>
      <c r="C18" s="341"/>
      <c r="D18" s="341"/>
      <c r="E18" s="262">
        <v>8</v>
      </c>
      <c r="F18" s="205">
        <v>100</v>
      </c>
      <c r="G18" s="208">
        <v>12</v>
      </c>
      <c r="H18" s="262">
        <v>0</v>
      </c>
      <c r="I18" s="262">
        <v>0</v>
      </c>
      <c r="J18" s="262">
        <v>0</v>
      </c>
      <c r="K18" s="262">
        <v>0</v>
      </c>
    </row>
    <row r="19" spans="1:11" s="112" customFormat="1">
      <c r="A19" s="112" t="s">
        <v>254</v>
      </c>
      <c r="B19" s="269" t="s">
        <v>142</v>
      </c>
      <c r="C19" s="341"/>
      <c r="D19" s="341"/>
      <c r="E19" s="262">
        <v>8</v>
      </c>
      <c r="F19" s="205">
        <v>100</v>
      </c>
      <c r="G19" s="208">
        <v>12</v>
      </c>
      <c r="H19" s="262">
        <v>0</v>
      </c>
      <c r="I19" s="262">
        <v>0</v>
      </c>
      <c r="J19" s="262">
        <v>0</v>
      </c>
      <c r="K19" s="262">
        <v>0</v>
      </c>
    </row>
    <row r="20" spans="1:11" s="112" customFormat="1">
      <c r="A20" s="112" t="s">
        <v>254</v>
      </c>
      <c r="B20" s="269" t="s">
        <v>143</v>
      </c>
      <c r="C20" s="341"/>
      <c r="D20" s="341"/>
      <c r="E20" s="262">
        <v>8</v>
      </c>
      <c r="F20" s="205">
        <v>100</v>
      </c>
      <c r="G20" s="208">
        <v>12</v>
      </c>
      <c r="H20" s="262">
        <v>0</v>
      </c>
      <c r="I20" s="262">
        <v>0</v>
      </c>
      <c r="J20" s="262">
        <v>0</v>
      </c>
      <c r="K20" s="262">
        <v>0</v>
      </c>
    </row>
    <row r="21" spans="1:11" s="112" customFormat="1">
      <c r="A21" s="112" t="s">
        <v>254</v>
      </c>
      <c r="B21" s="269" t="s">
        <v>144</v>
      </c>
      <c r="C21" s="345"/>
      <c r="D21" s="344"/>
      <c r="E21" s="261">
        <v>8</v>
      </c>
      <c r="F21" s="214">
        <v>100</v>
      </c>
      <c r="G21" s="214">
        <v>12</v>
      </c>
      <c r="H21" s="261">
        <v>0</v>
      </c>
      <c r="I21" s="261">
        <v>0</v>
      </c>
      <c r="J21" s="261">
        <v>0</v>
      </c>
      <c r="K21" s="261">
        <v>0</v>
      </c>
    </row>
    <row r="22" spans="1:11" s="112" customFormat="1">
      <c r="A22" s="112" t="s">
        <v>254</v>
      </c>
      <c r="B22" s="270" t="s">
        <v>145</v>
      </c>
      <c r="C22" s="341"/>
      <c r="D22" s="341"/>
      <c r="E22" s="259">
        <v>8</v>
      </c>
      <c r="F22" s="205">
        <v>100</v>
      </c>
      <c r="G22" s="208">
        <v>12</v>
      </c>
      <c r="H22" s="262">
        <v>0</v>
      </c>
      <c r="I22" s="259">
        <v>0</v>
      </c>
      <c r="J22" s="259">
        <v>0</v>
      </c>
      <c r="K22" s="259">
        <v>0</v>
      </c>
    </row>
    <row r="23" spans="1:11" s="112" customFormat="1">
      <c r="A23" s="112" t="s">
        <v>254</v>
      </c>
      <c r="B23" s="260" t="s">
        <v>146</v>
      </c>
      <c r="C23" s="343"/>
      <c r="D23" s="343"/>
      <c r="E23" s="259">
        <v>8</v>
      </c>
      <c r="F23" s="205">
        <v>100</v>
      </c>
      <c r="G23" s="208">
        <v>12</v>
      </c>
      <c r="H23" s="262">
        <v>0</v>
      </c>
      <c r="I23" s="259">
        <v>0</v>
      </c>
      <c r="J23" s="259">
        <v>0</v>
      </c>
      <c r="K23" s="259">
        <v>0</v>
      </c>
    </row>
    <row r="24" spans="1:11" s="112" customFormat="1" ht="104.25" customHeight="1">
      <c r="A24" s="112" t="s">
        <v>254</v>
      </c>
      <c r="B24" s="260" t="s">
        <v>147</v>
      </c>
      <c r="C24" s="343" t="s">
        <v>398</v>
      </c>
      <c r="D24" s="343" t="s">
        <v>352</v>
      </c>
      <c r="E24" s="259">
        <v>8</v>
      </c>
      <c r="F24" s="205">
        <v>100</v>
      </c>
      <c r="G24" s="208">
        <v>7</v>
      </c>
      <c r="H24" s="262">
        <v>2</v>
      </c>
      <c r="I24" s="259">
        <v>0.5</v>
      </c>
      <c r="J24" s="259">
        <v>0</v>
      </c>
      <c r="K24" s="259">
        <v>0</v>
      </c>
    </row>
    <row r="25" spans="1:11" s="112" customFormat="1">
      <c r="A25" s="112" t="s">
        <v>254</v>
      </c>
      <c r="B25" s="268" t="s">
        <v>148</v>
      </c>
      <c r="C25" s="344"/>
      <c r="D25" s="344"/>
      <c r="E25" s="261">
        <v>8</v>
      </c>
      <c r="F25" s="214">
        <v>100</v>
      </c>
      <c r="G25" s="214">
        <v>7</v>
      </c>
      <c r="H25" s="261">
        <v>2</v>
      </c>
      <c r="I25" s="261">
        <v>0.5</v>
      </c>
      <c r="J25" s="261">
        <v>0</v>
      </c>
      <c r="K25" s="261">
        <v>0</v>
      </c>
    </row>
    <row r="26" spans="1:11" s="112" customFormat="1">
      <c r="A26" s="112" t="s">
        <v>254</v>
      </c>
      <c r="B26" s="269" t="s">
        <v>149</v>
      </c>
      <c r="C26" s="340"/>
      <c r="D26" s="341"/>
      <c r="E26" s="262">
        <v>8</v>
      </c>
      <c r="F26" s="205">
        <v>100</v>
      </c>
      <c r="G26" s="262">
        <v>7</v>
      </c>
      <c r="H26" s="262">
        <v>2</v>
      </c>
      <c r="I26" s="262">
        <v>0.5</v>
      </c>
      <c r="J26" s="262">
        <v>0</v>
      </c>
      <c r="K26" s="262">
        <v>0</v>
      </c>
    </row>
    <row r="27" spans="1:11" s="112" customFormat="1">
      <c r="A27" s="112" t="s">
        <v>254</v>
      </c>
      <c r="B27" s="269" t="s">
        <v>150</v>
      </c>
      <c r="C27" s="341"/>
      <c r="D27" s="341"/>
      <c r="E27" s="262">
        <v>8</v>
      </c>
      <c r="F27" s="205">
        <v>100</v>
      </c>
      <c r="G27" s="262">
        <v>7</v>
      </c>
      <c r="H27" s="262">
        <v>2</v>
      </c>
      <c r="I27" s="262">
        <v>0.5</v>
      </c>
      <c r="J27" s="262">
        <v>0</v>
      </c>
      <c r="K27" s="262">
        <v>0</v>
      </c>
    </row>
    <row r="28" spans="1:11" s="112" customFormat="1" ht="51">
      <c r="A28" s="112" t="s">
        <v>254</v>
      </c>
      <c r="B28" s="269" t="s">
        <v>151</v>
      </c>
      <c r="C28" s="341" t="s">
        <v>397</v>
      </c>
      <c r="D28" s="341" t="s">
        <v>238</v>
      </c>
      <c r="E28" s="262">
        <v>8</v>
      </c>
      <c r="F28" s="205">
        <v>100</v>
      </c>
      <c r="G28" s="262">
        <v>4.5</v>
      </c>
      <c r="H28" s="262">
        <v>2</v>
      </c>
      <c r="I28" s="262">
        <v>0.5</v>
      </c>
      <c r="J28" s="262">
        <v>0</v>
      </c>
      <c r="K28" s="262">
        <v>0</v>
      </c>
    </row>
    <row r="29" spans="1:11" s="112" customFormat="1">
      <c r="A29" s="112" t="s">
        <v>254</v>
      </c>
      <c r="B29" s="269" t="s">
        <v>152</v>
      </c>
      <c r="C29" s="341"/>
      <c r="D29" s="341"/>
      <c r="E29" s="262">
        <v>8</v>
      </c>
      <c r="F29" s="214">
        <v>100</v>
      </c>
      <c r="G29" s="261">
        <v>4.5</v>
      </c>
      <c r="H29" s="262">
        <v>2</v>
      </c>
      <c r="I29" s="262">
        <v>0.5</v>
      </c>
      <c r="J29" s="262">
        <v>0</v>
      </c>
      <c r="K29" s="262">
        <v>0</v>
      </c>
    </row>
    <row r="30" spans="1:11" s="112" customFormat="1">
      <c r="A30" s="112" t="s">
        <v>254</v>
      </c>
      <c r="B30" s="270" t="s">
        <v>153</v>
      </c>
      <c r="C30" s="354"/>
      <c r="D30" s="342"/>
      <c r="E30" s="265">
        <v>8</v>
      </c>
      <c r="F30" s="205">
        <v>100</v>
      </c>
      <c r="G30" s="262">
        <v>4.5</v>
      </c>
      <c r="H30" s="265">
        <v>2</v>
      </c>
      <c r="I30" s="265">
        <v>0.5</v>
      </c>
      <c r="J30" s="265">
        <v>0</v>
      </c>
      <c r="K30" s="265">
        <v>0</v>
      </c>
    </row>
    <row r="31" spans="1:11" s="112" customFormat="1">
      <c r="A31" s="112" t="s">
        <v>254</v>
      </c>
      <c r="B31" s="260" t="s">
        <v>154</v>
      </c>
      <c r="C31" s="343"/>
      <c r="D31" s="343"/>
      <c r="E31" s="259">
        <v>8</v>
      </c>
      <c r="F31" s="205">
        <v>100</v>
      </c>
      <c r="G31" s="262">
        <v>4.5</v>
      </c>
      <c r="H31" s="259">
        <v>2</v>
      </c>
      <c r="I31" s="259">
        <v>0.5</v>
      </c>
      <c r="J31" s="259">
        <v>0</v>
      </c>
      <c r="K31" s="259">
        <v>0</v>
      </c>
    </row>
    <row r="32" spans="1:11" s="112" customFormat="1">
      <c r="A32" s="112" t="s">
        <v>254</v>
      </c>
      <c r="B32" s="260" t="s">
        <v>155</v>
      </c>
      <c r="C32" s="343"/>
      <c r="D32" s="343"/>
      <c r="E32" s="259">
        <v>8</v>
      </c>
      <c r="F32" s="205">
        <v>100</v>
      </c>
      <c r="G32" s="262">
        <v>4.5</v>
      </c>
      <c r="H32" s="259">
        <v>2</v>
      </c>
      <c r="I32" s="259">
        <v>0.5</v>
      </c>
      <c r="J32" s="259">
        <v>0</v>
      </c>
      <c r="K32" s="259">
        <v>0</v>
      </c>
    </row>
    <row r="33" spans="1:11" s="112" customFormat="1">
      <c r="A33" s="112" t="s">
        <v>254</v>
      </c>
      <c r="B33" s="268" t="s">
        <v>156</v>
      </c>
      <c r="C33" s="348"/>
      <c r="D33" s="348"/>
      <c r="E33" s="261">
        <v>8</v>
      </c>
      <c r="F33" s="214">
        <v>100</v>
      </c>
      <c r="G33" s="261">
        <v>4.5</v>
      </c>
      <c r="H33" s="261">
        <v>2</v>
      </c>
      <c r="I33" s="261">
        <v>0.5</v>
      </c>
      <c r="J33" s="261">
        <v>0</v>
      </c>
      <c r="K33" s="261">
        <v>0</v>
      </c>
    </row>
    <row r="34" spans="1:11" s="112" customFormat="1" ht="25.5">
      <c r="A34" s="112" t="s">
        <v>254</v>
      </c>
      <c r="B34" s="269" t="s">
        <v>157</v>
      </c>
      <c r="C34" s="358" t="s">
        <v>396</v>
      </c>
      <c r="D34" s="358" t="s">
        <v>259</v>
      </c>
      <c r="E34" s="262">
        <v>8</v>
      </c>
      <c r="F34" s="205">
        <v>100</v>
      </c>
      <c r="G34" s="262">
        <v>2</v>
      </c>
      <c r="H34" s="262">
        <v>2</v>
      </c>
      <c r="I34" s="262">
        <v>0.5</v>
      </c>
      <c r="J34" s="262">
        <v>0</v>
      </c>
      <c r="K34" s="262">
        <v>0</v>
      </c>
    </row>
    <row r="35" spans="1:11" s="112" customFormat="1">
      <c r="A35" s="112" t="s">
        <v>254</v>
      </c>
      <c r="B35" s="269" t="s">
        <v>158</v>
      </c>
      <c r="C35" s="341"/>
      <c r="D35" s="341"/>
      <c r="E35" s="262">
        <v>8</v>
      </c>
      <c r="F35" s="205">
        <v>100</v>
      </c>
      <c r="G35" s="262">
        <v>2</v>
      </c>
      <c r="H35" s="262">
        <v>2</v>
      </c>
      <c r="I35" s="262">
        <v>0.5</v>
      </c>
      <c r="J35" s="262">
        <v>0</v>
      </c>
      <c r="K35" s="262">
        <v>0</v>
      </c>
    </row>
    <row r="36" spans="1:11" s="112" customFormat="1">
      <c r="A36" s="112" t="s">
        <v>254</v>
      </c>
      <c r="B36" s="269" t="s">
        <v>159</v>
      </c>
      <c r="C36" s="341"/>
      <c r="D36" s="341"/>
      <c r="E36" s="262">
        <v>8</v>
      </c>
      <c r="F36" s="205">
        <v>100</v>
      </c>
      <c r="G36" s="262">
        <v>2</v>
      </c>
      <c r="H36" s="262">
        <v>2</v>
      </c>
      <c r="I36" s="262">
        <v>0.5</v>
      </c>
      <c r="J36" s="262">
        <v>0</v>
      </c>
      <c r="K36" s="262">
        <v>0</v>
      </c>
    </row>
    <row r="37" spans="1:11">
      <c r="A37" s="1" t="s">
        <v>254</v>
      </c>
      <c r="B37" s="269" t="s">
        <v>160</v>
      </c>
      <c r="C37" s="341"/>
      <c r="D37" s="341"/>
      <c r="E37" s="262">
        <v>8</v>
      </c>
      <c r="F37" s="214">
        <v>100</v>
      </c>
      <c r="G37" s="261">
        <v>2</v>
      </c>
      <c r="H37" s="262">
        <v>2</v>
      </c>
      <c r="I37" s="262">
        <v>0.5</v>
      </c>
      <c r="J37" s="262">
        <v>0</v>
      </c>
      <c r="K37" s="262">
        <v>0</v>
      </c>
    </row>
    <row r="38" spans="1:11">
      <c r="A38" s="1" t="s">
        <v>254</v>
      </c>
      <c r="B38" s="270" t="s">
        <v>161</v>
      </c>
      <c r="C38" s="350"/>
      <c r="D38" s="342"/>
      <c r="E38" s="265">
        <v>8</v>
      </c>
      <c r="F38" s="205">
        <v>100</v>
      </c>
      <c r="G38" s="262">
        <v>2</v>
      </c>
      <c r="H38" s="265">
        <v>2</v>
      </c>
      <c r="I38" s="265">
        <v>0.5</v>
      </c>
      <c r="J38" s="265">
        <v>0</v>
      </c>
      <c r="K38" s="265">
        <v>0</v>
      </c>
    </row>
    <row r="39" spans="1:11">
      <c r="A39" s="1" t="s">
        <v>254</v>
      </c>
      <c r="B39" s="260" t="s">
        <v>162</v>
      </c>
      <c r="C39" s="343"/>
      <c r="D39" s="343"/>
      <c r="E39" s="259">
        <v>8</v>
      </c>
      <c r="F39" s="205">
        <v>100</v>
      </c>
      <c r="G39" s="262">
        <v>2</v>
      </c>
      <c r="H39" s="259">
        <v>2</v>
      </c>
      <c r="I39" s="259">
        <v>0.5</v>
      </c>
      <c r="J39" s="259">
        <v>0</v>
      </c>
      <c r="K39" s="259">
        <v>0</v>
      </c>
    </row>
    <row r="40" spans="1:11">
      <c r="A40" s="1" t="s">
        <v>254</v>
      </c>
      <c r="B40" s="260" t="s">
        <v>163</v>
      </c>
      <c r="C40" s="343"/>
      <c r="D40" s="343"/>
      <c r="E40" s="259">
        <v>8</v>
      </c>
      <c r="F40" s="205">
        <v>100</v>
      </c>
      <c r="G40" s="262">
        <v>2</v>
      </c>
      <c r="H40" s="259">
        <v>2</v>
      </c>
      <c r="I40" s="259">
        <v>0.5</v>
      </c>
      <c r="J40" s="259">
        <v>0</v>
      </c>
      <c r="K40" s="259">
        <v>0</v>
      </c>
    </row>
    <row r="41" spans="1:11">
      <c r="A41" s="1" t="s">
        <v>254</v>
      </c>
      <c r="B41" s="268" t="s">
        <v>164</v>
      </c>
      <c r="C41" s="344"/>
      <c r="D41" s="344"/>
      <c r="E41" s="261">
        <v>8</v>
      </c>
      <c r="F41" s="214">
        <v>100</v>
      </c>
      <c r="G41" s="261">
        <v>2</v>
      </c>
      <c r="H41" s="261">
        <v>2</v>
      </c>
      <c r="I41" s="261">
        <v>0.5</v>
      </c>
      <c r="J41" s="261">
        <v>0</v>
      </c>
      <c r="K41" s="261">
        <v>0</v>
      </c>
    </row>
    <row r="42" spans="1:11">
      <c r="A42" s="1" t="s">
        <v>254</v>
      </c>
      <c r="B42" s="269" t="s">
        <v>165</v>
      </c>
      <c r="C42" s="349"/>
      <c r="D42" s="349"/>
      <c r="E42" s="262">
        <v>8</v>
      </c>
      <c r="F42" s="205">
        <v>100</v>
      </c>
      <c r="G42" s="262">
        <v>2</v>
      </c>
      <c r="H42" s="262">
        <v>2</v>
      </c>
      <c r="I42" s="262">
        <v>0.5</v>
      </c>
      <c r="J42" s="262">
        <v>0</v>
      </c>
      <c r="K42" s="262">
        <v>0</v>
      </c>
    </row>
    <row r="43" spans="1:11">
      <c r="A43" s="1" t="s">
        <v>254</v>
      </c>
      <c r="B43" s="269" t="s">
        <v>166</v>
      </c>
      <c r="C43" s="341"/>
      <c r="D43" s="341"/>
      <c r="E43" s="262">
        <v>8</v>
      </c>
      <c r="F43" s="205">
        <v>100</v>
      </c>
      <c r="G43" s="262">
        <v>2</v>
      </c>
      <c r="H43" s="262">
        <v>2</v>
      </c>
      <c r="I43" s="262">
        <v>0.5</v>
      </c>
      <c r="J43" s="262">
        <v>0</v>
      </c>
      <c r="K43" s="262">
        <v>0</v>
      </c>
    </row>
    <row r="44" spans="1:11">
      <c r="A44" s="1" t="s">
        <v>254</v>
      </c>
      <c r="B44" s="269" t="s">
        <v>167</v>
      </c>
      <c r="C44" s="341"/>
      <c r="D44" s="341"/>
      <c r="E44" s="262">
        <v>8</v>
      </c>
      <c r="F44" s="205">
        <v>100</v>
      </c>
      <c r="G44" s="262">
        <v>2</v>
      </c>
      <c r="H44" s="262">
        <v>2</v>
      </c>
      <c r="I44" s="262">
        <v>0.5</v>
      </c>
      <c r="J44" s="262">
        <v>0</v>
      </c>
      <c r="K44" s="262">
        <v>0</v>
      </c>
    </row>
    <row r="45" spans="1:11" ht="132.75" customHeight="1">
      <c r="A45" s="1" t="s">
        <v>254</v>
      </c>
      <c r="B45" s="269" t="s">
        <v>168</v>
      </c>
      <c r="C45" s="353" t="s">
        <v>577</v>
      </c>
      <c r="D45" s="353" t="s">
        <v>427</v>
      </c>
      <c r="E45" s="262">
        <v>8</v>
      </c>
      <c r="F45" s="214">
        <v>100</v>
      </c>
      <c r="G45" s="261">
        <v>2</v>
      </c>
      <c r="H45" s="262">
        <v>2</v>
      </c>
      <c r="I45" s="262">
        <v>0.5</v>
      </c>
      <c r="J45" s="261">
        <v>0.5</v>
      </c>
      <c r="K45" s="262">
        <v>0</v>
      </c>
    </row>
    <row r="46" spans="1:11" ht="125.25" customHeight="1">
      <c r="A46" s="1" t="s">
        <v>254</v>
      </c>
      <c r="B46" s="270" t="s">
        <v>169</v>
      </c>
      <c r="C46" s="358" t="s">
        <v>590</v>
      </c>
      <c r="D46" s="358" t="s">
        <v>578</v>
      </c>
      <c r="E46" s="265">
        <v>8</v>
      </c>
      <c r="F46" s="259">
        <v>60</v>
      </c>
      <c r="G46" s="262">
        <v>2</v>
      </c>
      <c r="H46" s="265">
        <v>2</v>
      </c>
      <c r="I46" s="265">
        <v>0.5</v>
      </c>
      <c r="J46" s="262">
        <v>0.5</v>
      </c>
      <c r="K46" s="265">
        <v>1</v>
      </c>
    </row>
    <row r="47" spans="1:11">
      <c r="A47" s="1" t="s">
        <v>254</v>
      </c>
      <c r="B47" s="260" t="s">
        <v>170</v>
      </c>
      <c r="C47" s="343"/>
      <c r="D47" s="343"/>
      <c r="E47" s="259">
        <v>8</v>
      </c>
      <c r="F47" s="259">
        <v>60</v>
      </c>
      <c r="G47" s="262">
        <v>2</v>
      </c>
      <c r="H47" s="259">
        <v>2</v>
      </c>
      <c r="I47" s="259">
        <v>0.5</v>
      </c>
      <c r="J47" s="262">
        <v>0.5</v>
      </c>
      <c r="K47" s="259">
        <v>1</v>
      </c>
    </row>
    <row r="48" spans="1:11">
      <c r="A48" s="1" t="s">
        <v>254</v>
      </c>
      <c r="B48" s="260" t="s">
        <v>171</v>
      </c>
      <c r="C48" s="352"/>
      <c r="D48" s="343"/>
      <c r="E48" s="259">
        <v>8</v>
      </c>
      <c r="F48" s="259">
        <v>60</v>
      </c>
      <c r="G48" s="262">
        <v>2</v>
      </c>
      <c r="H48" s="259">
        <v>2</v>
      </c>
      <c r="I48" s="259">
        <v>0.5</v>
      </c>
      <c r="J48" s="262">
        <v>0.5</v>
      </c>
      <c r="K48" s="259">
        <v>1</v>
      </c>
    </row>
    <row r="49" spans="1:11">
      <c r="A49" s="1" t="s">
        <v>254</v>
      </c>
      <c r="B49" s="268" t="s">
        <v>172</v>
      </c>
      <c r="C49" s="353"/>
      <c r="D49" s="344"/>
      <c r="E49" s="261">
        <v>8</v>
      </c>
      <c r="F49" s="261">
        <v>60</v>
      </c>
      <c r="G49" s="261">
        <v>2</v>
      </c>
      <c r="H49" s="261">
        <v>2</v>
      </c>
      <c r="I49" s="261">
        <v>0.5</v>
      </c>
      <c r="J49" s="261">
        <v>0.5</v>
      </c>
      <c r="K49" s="261">
        <v>1</v>
      </c>
    </row>
    <row r="50" spans="1:11" ht="14.25" customHeight="1">
      <c r="A50" s="1" t="s">
        <v>254</v>
      </c>
      <c r="B50" s="270" t="s">
        <v>173</v>
      </c>
      <c r="C50" s="354"/>
      <c r="D50" s="342"/>
      <c r="E50" s="265">
        <v>8</v>
      </c>
      <c r="F50" s="259">
        <v>60</v>
      </c>
      <c r="G50" s="262">
        <v>2</v>
      </c>
      <c r="H50" s="265">
        <v>2</v>
      </c>
      <c r="I50" s="265">
        <v>0.5</v>
      </c>
      <c r="J50" s="262">
        <v>0.5</v>
      </c>
      <c r="K50" s="265">
        <v>1</v>
      </c>
    </row>
    <row r="51" spans="1:11">
      <c r="A51" s="1" t="s">
        <v>254</v>
      </c>
      <c r="B51" s="260" t="s">
        <v>174</v>
      </c>
      <c r="C51" s="355"/>
      <c r="D51" s="343"/>
      <c r="E51" s="259">
        <v>8</v>
      </c>
      <c r="F51" s="259">
        <v>60</v>
      </c>
      <c r="G51" s="262">
        <v>2</v>
      </c>
      <c r="H51" s="259">
        <v>2</v>
      </c>
      <c r="I51" s="259">
        <v>0.5</v>
      </c>
      <c r="J51" s="262">
        <v>0.5</v>
      </c>
      <c r="K51" s="259">
        <v>1</v>
      </c>
    </row>
    <row r="52" spans="1:11">
      <c r="A52" s="1" t="s">
        <v>254</v>
      </c>
      <c r="B52" s="260" t="s">
        <v>175</v>
      </c>
      <c r="C52" s="343"/>
      <c r="D52" s="343"/>
      <c r="E52" s="259">
        <v>8</v>
      </c>
      <c r="F52" s="259">
        <v>60</v>
      </c>
      <c r="G52" s="262">
        <v>2</v>
      </c>
      <c r="H52" s="259">
        <v>2</v>
      </c>
      <c r="I52" s="259">
        <v>0.5</v>
      </c>
      <c r="J52" s="262">
        <v>0.5</v>
      </c>
      <c r="K52" s="259">
        <v>1</v>
      </c>
    </row>
    <row r="53" spans="1:11">
      <c r="A53" s="1" t="s">
        <v>254</v>
      </c>
      <c r="B53" s="268" t="s">
        <v>176</v>
      </c>
      <c r="C53" s="344"/>
      <c r="D53" s="344"/>
      <c r="E53" s="261">
        <v>8</v>
      </c>
      <c r="F53" s="261">
        <v>60</v>
      </c>
      <c r="G53" s="261">
        <v>2</v>
      </c>
      <c r="H53" s="261">
        <v>2</v>
      </c>
      <c r="I53" s="261">
        <v>0.5</v>
      </c>
      <c r="J53" s="261">
        <v>0.5</v>
      </c>
      <c r="K53" s="261">
        <v>1</v>
      </c>
    </row>
    <row r="54" spans="1:11">
      <c r="A54" s="1" t="s">
        <v>254</v>
      </c>
      <c r="B54" s="269" t="s">
        <v>177</v>
      </c>
      <c r="C54" s="356"/>
      <c r="D54" s="341"/>
      <c r="E54" s="208">
        <v>8</v>
      </c>
      <c r="F54" s="208">
        <v>60</v>
      </c>
      <c r="G54" s="262">
        <v>2</v>
      </c>
      <c r="H54" s="262">
        <v>2</v>
      </c>
      <c r="I54" s="208">
        <v>0.5</v>
      </c>
      <c r="J54" s="262">
        <v>0.5</v>
      </c>
      <c r="K54" s="208">
        <v>1</v>
      </c>
    </row>
    <row r="55" spans="1:11">
      <c r="A55" s="1" t="s">
        <v>254</v>
      </c>
      <c r="B55" s="269" t="s">
        <v>300</v>
      </c>
      <c r="C55" s="341"/>
      <c r="D55" s="341"/>
      <c r="E55" s="208">
        <v>8</v>
      </c>
      <c r="F55" s="208">
        <v>60</v>
      </c>
      <c r="G55" s="262">
        <v>2</v>
      </c>
      <c r="H55" s="262">
        <v>2</v>
      </c>
      <c r="I55" s="208">
        <v>0.5</v>
      </c>
      <c r="J55" s="262">
        <v>0.5</v>
      </c>
      <c r="K55" s="208">
        <v>1</v>
      </c>
    </row>
    <row r="56" spans="1:11">
      <c r="A56" s="129" t="s">
        <v>254</v>
      </c>
      <c r="B56" s="260" t="s">
        <v>301</v>
      </c>
      <c r="C56" s="343"/>
      <c r="D56" s="343"/>
      <c r="E56" s="205">
        <v>8</v>
      </c>
      <c r="F56" s="205">
        <v>60</v>
      </c>
      <c r="G56" s="262">
        <v>2</v>
      </c>
      <c r="H56" s="259">
        <v>2</v>
      </c>
      <c r="I56" s="205">
        <v>0.5</v>
      </c>
      <c r="J56" s="262">
        <v>0.5</v>
      </c>
      <c r="K56" s="205">
        <v>1</v>
      </c>
    </row>
    <row r="57" spans="1:11" ht="13.5" thickBot="1">
      <c r="A57" s="130" t="s">
        <v>254</v>
      </c>
      <c r="B57" s="273" t="s">
        <v>302</v>
      </c>
      <c r="C57" s="357"/>
      <c r="D57" s="357"/>
      <c r="E57" s="225">
        <v>8</v>
      </c>
      <c r="F57" s="225">
        <v>60</v>
      </c>
      <c r="G57" s="274">
        <v>2</v>
      </c>
      <c r="H57" s="274">
        <v>2</v>
      </c>
      <c r="I57" s="225">
        <v>0.5</v>
      </c>
      <c r="J57" s="274">
        <v>0.5</v>
      </c>
      <c r="K57" s="225">
        <v>1</v>
      </c>
    </row>
    <row r="60" spans="1:11">
      <c r="C60" s="21"/>
      <c r="D60" s="21"/>
    </row>
    <row r="61" spans="1:11">
      <c r="C61" s="21"/>
      <c r="D61" s="21"/>
    </row>
    <row r="62" spans="1:11">
      <c r="B62" s="2"/>
      <c r="C62" s="21"/>
      <c r="D62" s="21"/>
    </row>
    <row r="63" spans="1:11">
      <c r="C63" s="21"/>
      <c r="D63" s="21"/>
    </row>
    <row r="64" spans="1:11">
      <c r="C64" s="21"/>
      <c r="D64" s="21"/>
    </row>
    <row r="65" spans="3:4">
      <c r="C65" s="21"/>
      <c r="D65" s="21"/>
    </row>
    <row r="66" spans="3:4">
      <c r="C66" s="21"/>
      <c r="D66" s="21"/>
    </row>
    <row r="67" spans="3:4">
      <c r="C67" s="21"/>
      <c r="D67" s="21"/>
    </row>
    <row r="68" spans="3:4">
      <c r="C68" s="21"/>
      <c r="D68" s="21"/>
    </row>
    <row r="69" spans="3:4">
      <c r="C69" s="21"/>
      <c r="D69" s="21"/>
    </row>
    <row r="70" spans="3:4">
      <c r="C70" s="21"/>
      <c r="D70" s="21"/>
    </row>
    <row r="71" spans="3:4">
      <c r="D71" s="21"/>
    </row>
    <row r="72" spans="3:4">
      <c r="C72" s="21"/>
      <c r="D72" s="21"/>
    </row>
    <row r="73" spans="3:4">
      <c r="D73" s="21"/>
    </row>
    <row r="74" spans="3:4">
      <c r="C74" s="21"/>
      <c r="D74" s="21"/>
    </row>
    <row r="75" spans="3:4">
      <c r="C75" s="21"/>
      <c r="D75" s="21"/>
    </row>
    <row r="76" spans="3:4">
      <c r="C76" s="21"/>
      <c r="D76" s="21"/>
    </row>
    <row r="77" spans="3:4">
      <c r="C77" s="21"/>
      <c r="D77" s="21"/>
    </row>
    <row r="78" spans="3:4">
      <c r="C78" s="21"/>
      <c r="D78" s="21"/>
    </row>
    <row r="79" spans="3:4">
      <c r="C79" s="21"/>
      <c r="D79" s="21"/>
    </row>
  </sheetData>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dimension ref="A1:O61"/>
  <sheetViews>
    <sheetView zoomScale="75" zoomScaleNormal="75" workbookViewId="0">
      <pane xSplit="2" ySplit="1" topLeftCell="C29" activePane="bottomRight" state="frozen"/>
      <selection activeCell="B3" sqref="B3:B4"/>
      <selection pane="topRight" activeCell="B3" sqref="B3:B4"/>
      <selection pane="bottomLeft" activeCell="B3" sqref="B3:B4"/>
      <selection pane="bottomRight" activeCell="S41" sqref="S41"/>
    </sheetView>
  </sheetViews>
  <sheetFormatPr defaultColWidth="9.140625" defaultRowHeight="12.75"/>
  <cols>
    <col min="1" max="1" width="21.85546875" style="117" hidden="1" customWidth="1"/>
    <col min="2" max="2" width="8.7109375" style="117" customWidth="1"/>
    <col min="3" max="3" width="65.7109375" style="118" customWidth="1"/>
    <col min="4" max="4" width="20.7109375" style="118" customWidth="1"/>
    <col min="5" max="11" width="4.7109375" style="119" customWidth="1"/>
    <col min="12" max="12" width="4.7109375" style="120" customWidth="1"/>
    <col min="13" max="15" width="4.7109375" style="119" customWidth="1"/>
    <col min="16" max="16384" width="9.140625" style="117"/>
  </cols>
  <sheetData>
    <row r="1" spans="1:15" s="116" customFormat="1" ht="90" customHeight="1" thickBot="1">
      <c r="A1" s="114" t="s">
        <v>240</v>
      </c>
      <c r="B1" s="77" t="s">
        <v>239</v>
      </c>
      <c r="C1" s="77" t="s">
        <v>303</v>
      </c>
      <c r="D1" s="77" t="s">
        <v>304</v>
      </c>
      <c r="E1" s="79" t="s">
        <v>188</v>
      </c>
      <c r="F1" s="79" t="s">
        <v>33</v>
      </c>
      <c r="G1" s="79" t="s">
        <v>296</v>
      </c>
      <c r="H1" s="79" t="s">
        <v>3</v>
      </c>
      <c r="I1" s="79" t="s">
        <v>297</v>
      </c>
      <c r="J1" s="79" t="s">
        <v>299</v>
      </c>
      <c r="K1" s="79" t="s">
        <v>257</v>
      </c>
      <c r="L1" s="79" t="s">
        <v>94</v>
      </c>
      <c r="M1" s="79" t="s">
        <v>294</v>
      </c>
      <c r="N1" s="79" t="s">
        <v>4</v>
      </c>
      <c r="O1" s="115" t="s">
        <v>180</v>
      </c>
    </row>
    <row r="2" spans="1:15">
      <c r="A2" s="117" t="s">
        <v>255</v>
      </c>
      <c r="B2" s="359" t="s">
        <v>125</v>
      </c>
      <c r="C2" s="360"/>
      <c r="D2" s="360"/>
      <c r="E2" s="361"/>
      <c r="F2" s="361"/>
      <c r="G2" s="361"/>
      <c r="H2" s="361"/>
      <c r="I2" s="361"/>
      <c r="J2" s="361"/>
      <c r="K2" s="361"/>
      <c r="L2" s="361"/>
      <c r="M2" s="361"/>
      <c r="N2" s="361"/>
      <c r="O2" s="361"/>
    </row>
    <row r="3" spans="1:15">
      <c r="A3" s="117" t="s">
        <v>255</v>
      </c>
      <c r="B3" s="359" t="s">
        <v>126</v>
      </c>
      <c r="C3" s="360"/>
      <c r="D3" s="360"/>
      <c r="E3" s="361"/>
      <c r="F3" s="362"/>
      <c r="G3" s="362"/>
      <c r="H3" s="362"/>
      <c r="I3" s="362"/>
      <c r="J3" s="362"/>
      <c r="K3" s="362"/>
      <c r="L3" s="362"/>
      <c r="M3" s="361"/>
      <c r="N3" s="362"/>
      <c r="O3" s="362"/>
    </row>
    <row r="4" spans="1:15">
      <c r="A4" s="117" t="s">
        <v>255</v>
      </c>
      <c r="B4" s="359" t="s">
        <v>127</v>
      </c>
      <c r="C4" s="360"/>
      <c r="D4" s="360"/>
      <c r="E4" s="361"/>
      <c r="F4" s="363"/>
      <c r="G4" s="363"/>
      <c r="H4" s="363"/>
      <c r="I4" s="363"/>
      <c r="J4" s="363"/>
      <c r="K4" s="363"/>
      <c r="L4" s="363"/>
      <c r="M4" s="361"/>
      <c r="N4" s="363"/>
      <c r="O4" s="363"/>
    </row>
    <row r="5" spans="1:15">
      <c r="A5" s="117" t="s">
        <v>255</v>
      </c>
      <c r="B5" s="359" t="s">
        <v>128</v>
      </c>
      <c r="C5" s="360"/>
      <c r="D5" s="360"/>
      <c r="E5" s="361"/>
      <c r="F5" s="363"/>
      <c r="G5" s="363"/>
      <c r="H5" s="363"/>
      <c r="I5" s="363"/>
      <c r="J5" s="363"/>
      <c r="K5" s="363"/>
      <c r="L5" s="363"/>
      <c r="M5" s="361"/>
      <c r="N5" s="363"/>
      <c r="O5" s="363"/>
    </row>
    <row r="6" spans="1:15">
      <c r="A6" s="117" t="s">
        <v>255</v>
      </c>
      <c r="B6" s="364" t="s">
        <v>132</v>
      </c>
      <c r="C6" s="365"/>
      <c r="D6" s="365"/>
      <c r="E6" s="366"/>
      <c r="F6" s="367"/>
      <c r="G6" s="367"/>
      <c r="H6" s="367"/>
      <c r="I6" s="367"/>
      <c r="J6" s="367"/>
      <c r="K6" s="367"/>
      <c r="L6" s="367"/>
      <c r="M6" s="366"/>
      <c r="N6" s="367"/>
      <c r="O6" s="367"/>
    </row>
    <row r="7" spans="1:15">
      <c r="A7" s="117" t="s">
        <v>255</v>
      </c>
      <c r="B7" s="368" t="s">
        <v>129</v>
      </c>
      <c r="C7" s="369"/>
      <c r="D7" s="369"/>
      <c r="E7" s="370"/>
      <c r="F7" s="371"/>
      <c r="G7" s="371"/>
      <c r="H7" s="371"/>
      <c r="I7" s="371"/>
      <c r="J7" s="371"/>
      <c r="K7" s="371"/>
      <c r="L7" s="371"/>
      <c r="M7" s="370"/>
      <c r="N7" s="371"/>
      <c r="O7" s="371"/>
    </row>
    <row r="8" spans="1:15">
      <c r="A8" s="117" t="s">
        <v>255</v>
      </c>
      <c r="B8" s="368" t="s">
        <v>130</v>
      </c>
      <c r="C8" s="369"/>
      <c r="D8" s="369"/>
      <c r="E8" s="370"/>
      <c r="F8" s="371"/>
      <c r="G8" s="371"/>
      <c r="H8" s="371"/>
      <c r="I8" s="371"/>
      <c r="J8" s="371"/>
      <c r="K8" s="371"/>
      <c r="L8" s="371"/>
      <c r="M8" s="370"/>
      <c r="N8" s="371"/>
      <c r="O8" s="371"/>
    </row>
    <row r="9" spans="1:15">
      <c r="A9" s="117" t="s">
        <v>255</v>
      </c>
      <c r="B9" s="372" t="s">
        <v>131</v>
      </c>
      <c r="C9" s="373"/>
      <c r="D9" s="373"/>
      <c r="E9" s="374"/>
      <c r="F9" s="375"/>
      <c r="G9" s="375"/>
      <c r="H9" s="375"/>
      <c r="I9" s="375"/>
      <c r="J9" s="375"/>
      <c r="K9" s="375"/>
      <c r="L9" s="375"/>
      <c r="M9" s="374"/>
      <c r="N9" s="375"/>
      <c r="O9" s="375"/>
    </row>
    <row r="10" spans="1:15">
      <c r="A10" s="117" t="s">
        <v>255</v>
      </c>
      <c r="B10" s="364" t="s">
        <v>133</v>
      </c>
      <c r="C10" s="365"/>
      <c r="D10" s="365"/>
      <c r="E10" s="361"/>
      <c r="F10" s="367"/>
      <c r="G10" s="367"/>
      <c r="H10" s="367"/>
      <c r="I10" s="367"/>
      <c r="J10" s="367"/>
      <c r="K10" s="367"/>
      <c r="L10" s="367"/>
      <c r="M10" s="366"/>
      <c r="N10" s="367"/>
      <c r="O10" s="367"/>
    </row>
    <row r="11" spans="1:15">
      <c r="A11" s="117" t="s">
        <v>255</v>
      </c>
      <c r="B11" s="368" t="s">
        <v>134</v>
      </c>
      <c r="C11" s="369"/>
      <c r="D11" s="369"/>
      <c r="E11" s="361"/>
      <c r="F11" s="371"/>
      <c r="G11" s="371"/>
      <c r="H11" s="371"/>
      <c r="I11" s="371"/>
      <c r="J11" s="371"/>
      <c r="K11" s="371"/>
      <c r="L11" s="371"/>
      <c r="M11" s="370"/>
      <c r="N11" s="371"/>
      <c r="O11" s="371"/>
    </row>
    <row r="12" spans="1:15">
      <c r="A12" s="117" t="s">
        <v>255</v>
      </c>
      <c r="B12" s="368" t="s">
        <v>135</v>
      </c>
      <c r="C12" s="369"/>
      <c r="D12" s="369"/>
      <c r="E12" s="361"/>
      <c r="F12" s="371"/>
      <c r="G12" s="371"/>
      <c r="H12" s="371"/>
      <c r="I12" s="371"/>
      <c r="J12" s="371"/>
      <c r="K12" s="371"/>
      <c r="L12" s="371"/>
      <c r="M12" s="370"/>
      <c r="N12" s="371"/>
      <c r="O12" s="371"/>
    </row>
    <row r="13" spans="1:15">
      <c r="A13" s="117" t="s">
        <v>255</v>
      </c>
      <c r="B13" s="372" t="s">
        <v>136</v>
      </c>
      <c r="C13" s="373"/>
      <c r="D13" s="373"/>
      <c r="E13" s="361"/>
      <c r="F13" s="375"/>
      <c r="G13" s="375"/>
      <c r="H13" s="375"/>
      <c r="I13" s="375"/>
      <c r="J13" s="375"/>
      <c r="K13" s="375"/>
      <c r="L13" s="375"/>
      <c r="M13" s="374"/>
      <c r="N13" s="375"/>
      <c r="O13" s="375"/>
    </row>
    <row r="14" spans="1:15">
      <c r="A14" s="117" t="s">
        <v>255</v>
      </c>
      <c r="B14" s="359" t="s">
        <v>137</v>
      </c>
      <c r="C14" s="360"/>
      <c r="D14" s="360"/>
      <c r="E14" s="366"/>
      <c r="F14" s="363"/>
      <c r="G14" s="363"/>
      <c r="H14" s="363"/>
      <c r="I14" s="363"/>
      <c r="J14" s="363"/>
      <c r="K14" s="363"/>
      <c r="L14" s="363"/>
      <c r="M14" s="361"/>
      <c r="N14" s="363"/>
      <c r="O14" s="363"/>
    </row>
    <row r="15" spans="1:15">
      <c r="A15" s="117" t="s">
        <v>255</v>
      </c>
      <c r="B15" s="359" t="s">
        <v>138</v>
      </c>
      <c r="C15" s="360"/>
      <c r="D15" s="360"/>
      <c r="E15" s="370"/>
      <c r="F15" s="363"/>
      <c r="G15" s="363"/>
      <c r="H15" s="363"/>
      <c r="I15" s="363"/>
      <c r="J15" s="363"/>
      <c r="K15" s="363"/>
      <c r="L15" s="363"/>
      <c r="M15" s="361"/>
      <c r="N15" s="363"/>
      <c r="O15" s="363"/>
    </row>
    <row r="16" spans="1:15">
      <c r="A16" s="117" t="s">
        <v>255</v>
      </c>
      <c r="B16" s="359" t="s">
        <v>139</v>
      </c>
      <c r="C16" s="360"/>
      <c r="D16" s="360"/>
      <c r="E16" s="370"/>
      <c r="F16" s="363"/>
      <c r="G16" s="363"/>
      <c r="H16" s="363"/>
      <c r="I16" s="363"/>
      <c r="J16" s="363"/>
      <c r="K16" s="363"/>
      <c r="L16" s="363"/>
      <c r="M16" s="361"/>
      <c r="N16" s="363"/>
      <c r="O16" s="363"/>
    </row>
    <row r="17" spans="1:15">
      <c r="A17" s="117" t="s">
        <v>255</v>
      </c>
      <c r="B17" s="359" t="s">
        <v>140</v>
      </c>
      <c r="C17" s="360"/>
      <c r="D17" s="360"/>
      <c r="E17" s="374"/>
      <c r="F17" s="363"/>
      <c r="G17" s="363"/>
      <c r="H17" s="363"/>
      <c r="I17" s="363"/>
      <c r="J17" s="363"/>
      <c r="K17" s="363"/>
      <c r="L17" s="363"/>
      <c r="M17" s="361"/>
      <c r="N17" s="363"/>
      <c r="O17" s="363"/>
    </row>
    <row r="18" spans="1:15">
      <c r="A18" s="117" t="s">
        <v>255</v>
      </c>
      <c r="B18" s="364" t="s">
        <v>141</v>
      </c>
      <c r="C18" s="365"/>
      <c r="D18" s="365"/>
      <c r="E18" s="361"/>
      <c r="F18" s="367"/>
      <c r="G18" s="367"/>
      <c r="H18" s="367"/>
      <c r="I18" s="367"/>
      <c r="J18" s="367"/>
      <c r="K18" s="367"/>
      <c r="L18" s="367"/>
      <c r="M18" s="366"/>
      <c r="N18" s="367"/>
      <c r="O18" s="367"/>
    </row>
    <row r="19" spans="1:15">
      <c r="A19" s="117" t="s">
        <v>255</v>
      </c>
      <c r="B19" s="368" t="s">
        <v>142</v>
      </c>
      <c r="C19" s="369"/>
      <c r="D19" s="369"/>
      <c r="E19" s="361"/>
      <c r="F19" s="371"/>
      <c r="G19" s="371"/>
      <c r="H19" s="371"/>
      <c r="I19" s="371"/>
      <c r="J19" s="371"/>
      <c r="K19" s="371"/>
      <c r="L19" s="371"/>
      <c r="M19" s="370"/>
      <c r="N19" s="371"/>
      <c r="O19" s="371"/>
    </row>
    <row r="20" spans="1:15">
      <c r="A20" s="117" t="s">
        <v>255</v>
      </c>
      <c r="B20" s="368" t="s">
        <v>143</v>
      </c>
      <c r="C20" s="369"/>
      <c r="D20" s="369"/>
      <c r="E20" s="361"/>
      <c r="F20" s="371"/>
      <c r="G20" s="371"/>
      <c r="H20" s="371"/>
      <c r="I20" s="371"/>
      <c r="J20" s="371"/>
      <c r="K20" s="371"/>
      <c r="L20" s="371"/>
      <c r="M20" s="370"/>
      <c r="N20" s="371"/>
      <c r="O20" s="371"/>
    </row>
    <row r="21" spans="1:15">
      <c r="A21" s="117" t="s">
        <v>255</v>
      </c>
      <c r="B21" s="372" t="s">
        <v>144</v>
      </c>
      <c r="C21" s="373"/>
      <c r="D21" s="373"/>
      <c r="E21" s="361"/>
      <c r="F21" s="375"/>
      <c r="G21" s="375"/>
      <c r="H21" s="375"/>
      <c r="I21" s="375"/>
      <c r="J21" s="375"/>
      <c r="K21" s="375"/>
      <c r="L21" s="375"/>
      <c r="M21" s="374"/>
      <c r="N21" s="375"/>
      <c r="O21" s="375"/>
    </row>
    <row r="22" spans="1:15">
      <c r="A22" s="117" t="s">
        <v>255</v>
      </c>
      <c r="B22" s="359" t="s">
        <v>145</v>
      </c>
      <c r="C22" s="360"/>
      <c r="D22" s="360"/>
      <c r="E22" s="366"/>
      <c r="F22" s="363"/>
      <c r="G22" s="363"/>
      <c r="H22" s="363"/>
      <c r="I22" s="363"/>
      <c r="J22" s="363"/>
      <c r="K22" s="363"/>
      <c r="L22" s="363"/>
      <c r="M22" s="361"/>
      <c r="N22" s="363"/>
      <c r="O22" s="363"/>
    </row>
    <row r="23" spans="1:15">
      <c r="A23" s="117" t="s">
        <v>255</v>
      </c>
      <c r="B23" s="359" t="s">
        <v>146</v>
      </c>
      <c r="C23" s="360"/>
      <c r="D23" s="360"/>
      <c r="E23" s="370"/>
      <c r="F23" s="363"/>
      <c r="G23" s="363"/>
      <c r="H23" s="363"/>
      <c r="I23" s="363"/>
      <c r="J23" s="363"/>
      <c r="K23" s="363"/>
      <c r="L23" s="363"/>
      <c r="M23" s="361"/>
      <c r="N23" s="363"/>
      <c r="O23" s="363"/>
    </row>
    <row r="24" spans="1:15">
      <c r="A24" s="117" t="s">
        <v>255</v>
      </c>
      <c r="B24" s="359" t="s">
        <v>147</v>
      </c>
      <c r="C24" s="360"/>
      <c r="D24" s="360"/>
      <c r="E24" s="370"/>
      <c r="F24" s="363"/>
      <c r="G24" s="363"/>
      <c r="H24" s="363"/>
      <c r="I24" s="363"/>
      <c r="J24" s="363"/>
      <c r="K24" s="363"/>
      <c r="L24" s="363"/>
      <c r="M24" s="361"/>
      <c r="N24" s="363"/>
      <c r="O24" s="363"/>
    </row>
    <row r="25" spans="1:15">
      <c r="A25" s="117" t="s">
        <v>255</v>
      </c>
      <c r="B25" s="359" t="s">
        <v>148</v>
      </c>
      <c r="C25" s="360"/>
      <c r="D25" s="360"/>
      <c r="E25" s="374"/>
      <c r="F25" s="363"/>
      <c r="G25" s="363"/>
      <c r="H25" s="363"/>
      <c r="I25" s="363"/>
      <c r="J25" s="363"/>
      <c r="K25" s="363"/>
      <c r="L25" s="363"/>
      <c r="M25" s="361"/>
      <c r="N25" s="363"/>
      <c r="O25" s="363"/>
    </row>
    <row r="26" spans="1:15">
      <c r="A26" s="117" t="s">
        <v>255</v>
      </c>
      <c r="B26" s="364" t="s">
        <v>149</v>
      </c>
      <c r="C26" s="365"/>
      <c r="D26" s="365"/>
      <c r="E26" s="361"/>
      <c r="F26" s="367"/>
      <c r="G26" s="367"/>
      <c r="H26" s="367"/>
      <c r="I26" s="367"/>
      <c r="J26" s="367"/>
      <c r="K26" s="367"/>
      <c r="L26" s="367"/>
      <c r="M26" s="366"/>
      <c r="N26" s="367"/>
      <c r="O26" s="367"/>
    </row>
    <row r="27" spans="1:15">
      <c r="A27" s="117" t="s">
        <v>255</v>
      </c>
      <c r="B27" s="368" t="s">
        <v>150</v>
      </c>
      <c r="C27" s="369"/>
      <c r="D27" s="369"/>
      <c r="E27" s="361"/>
      <c r="F27" s="371"/>
      <c r="G27" s="371"/>
      <c r="H27" s="371"/>
      <c r="I27" s="371"/>
      <c r="J27" s="371"/>
      <c r="K27" s="371"/>
      <c r="L27" s="371"/>
      <c r="M27" s="370"/>
      <c r="N27" s="371"/>
      <c r="O27" s="371"/>
    </row>
    <row r="28" spans="1:15">
      <c r="A28" s="117" t="s">
        <v>255</v>
      </c>
      <c r="B28" s="368" t="s">
        <v>151</v>
      </c>
      <c r="C28" s="369"/>
      <c r="D28" s="369"/>
      <c r="E28" s="361"/>
      <c r="F28" s="371"/>
      <c r="G28" s="371"/>
      <c r="H28" s="371"/>
      <c r="I28" s="371"/>
      <c r="J28" s="371"/>
      <c r="K28" s="371"/>
      <c r="L28" s="371"/>
      <c r="M28" s="370"/>
      <c r="N28" s="371"/>
      <c r="O28" s="371"/>
    </row>
    <row r="29" spans="1:15">
      <c r="A29" s="117" t="s">
        <v>255</v>
      </c>
      <c r="B29" s="372" t="s">
        <v>152</v>
      </c>
      <c r="C29" s="373"/>
      <c r="D29" s="373"/>
      <c r="E29" s="361"/>
      <c r="F29" s="375"/>
      <c r="G29" s="375"/>
      <c r="H29" s="375"/>
      <c r="I29" s="375"/>
      <c r="J29" s="375"/>
      <c r="K29" s="375"/>
      <c r="L29" s="375"/>
      <c r="M29" s="374"/>
      <c r="N29" s="375"/>
      <c r="O29" s="375"/>
    </row>
    <row r="30" spans="1:15">
      <c r="A30" s="117" t="s">
        <v>255</v>
      </c>
      <c r="B30" s="359" t="s">
        <v>153</v>
      </c>
      <c r="C30" s="360"/>
      <c r="D30" s="360"/>
      <c r="E30" s="366"/>
      <c r="F30" s="363"/>
      <c r="G30" s="363"/>
      <c r="H30" s="363"/>
      <c r="I30" s="363"/>
      <c r="J30" s="363"/>
      <c r="K30" s="363"/>
      <c r="L30" s="363"/>
      <c r="M30" s="361"/>
      <c r="N30" s="363"/>
      <c r="O30" s="363"/>
    </row>
    <row r="31" spans="1:15">
      <c r="A31" s="117" t="s">
        <v>255</v>
      </c>
      <c r="B31" s="359" t="s">
        <v>154</v>
      </c>
      <c r="C31" s="360"/>
      <c r="D31" s="360"/>
      <c r="E31" s="370"/>
      <c r="F31" s="363"/>
      <c r="G31" s="363"/>
      <c r="H31" s="363"/>
      <c r="I31" s="363"/>
      <c r="J31" s="363"/>
      <c r="K31" s="363"/>
      <c r="L31" s="363"/>
      <c r="M31" s="361"/>
      <c r="N31" s="363"/>
      <c r="O31" s="363"/>
    </row>
    <row r="32" spans="1:15">
      <c r="A32" s="117" t="s">
        <v>255</v>
      </c>
      <c r="B32" s="359" t="s">
        <v>155</v>
      </c>
      <c r="C32" s="360"/>
      <c r="D32" s="360"/>
      <c r="E32" s="370"/>
      <c r="F32" s="363"/>
      <c r="G32" s="363"/>
      <c r="H32" s="363"/>
      <c r="I32" s="363"/>
      <c r="J32" s="363"/>
      <c r="K32" s="363"/>
      <c r="L32" s="363"/>
      <c r="M32" s="361"/>
      <c r="N32" s="363"/>
      <c r="O32" s="363"/>
    </row>
    <row r="33" spans="1:15">
      <c r="A33" s="117" t="s">
        <v>255</v>
      </c>
      <c r="B33" s="359" t="s">
        <v>156</v>
      </c>
      <c r="C33" s="360"/>
      <c r="D33" s="360"/>
      <c r="E33" s="374"/>
      <c r="F33" s="363"/>
      <c r="G33" s="363"/>
      <c r="H33" s="363"/>
      <c r="I33" s="363"/>
      <c r="J33" s="363"/>
      <c r="K33" s="363"/>
      <c r="L33" s="363"/>
      <c r="M33" s="361"/>
      <c r="N33" s="363"/>
      <c r="O33" s="363"/>
    </row>
    <row r="34" spans="1:15">
      <c r="A34" s="117" t="s">
        <v>255</v>
      </c>
      <c r="B34" s="364" t="s">
        <v>157</v>
      </c>
      <c r="C34" s="365"/>
      <c r="D34" s="365"/>
      <c r="E34" s="361"/>
      <c r="F34" s="367"/>
      <c r="G34" s="367"/>
      <c r="H34" s="367"/>
      <c r="I34" s="367"/>
      <c r="J34" s="367"/>
      <c r="K34" s="367"/>
      <c r="L34" s="367"/>
      <c r="M34" s="366"/>
      <c r="N34" s="367"/>
      <c r="O34" s="367"/>
    </row>
    <row r="35" spans="1:15">
      <c r="A35" s="117" t="s">
        <v>255</v>
      </c>
      <c r="B35" s="368" t="s">
        <v>158</v>
      </c>
      <c r="C35" s="369"/>
      <c r="D35" s="369"/>
      <c r="E35" s="361"/>
      <c r="F35" s="371"/>
      <c r="G35" s="371"/>
      <c r="H35" s="371"/>
      <c r="I35" s="371"/>
      <c r="J35" s="371"/>
      <c r="K35" s="371"/>
      <c r="L35" s="371"/>
      <c r="M35" s="370"/>
      <c r="N35" s="371"/>
      <c r="O35" s="371"/>
    </row>
    <row r="36" spans="1:15">
      <c r="A36" s="117" t="s">
        <v>255</v>
      </c>
      <c r="B36" s="368" t="s">
        <v>159</v>
      </c>
      <c r="C36" s="369"/>
      <c r="D36" s="369"/>
      <c r="E36" s="361"/>
      <c r="F36" s="371"/>
      <c r="G36" s="371"/>
      <c r="H36" s="371"/>
      <c r="I36" s="371"/>
      <c r="J36" s="371"/>
      <c r="K36" s="371"/>
      <c r="L36" s="371"/>
      <c r="M36" s="370"/>
      <c r="N36" s="371"/>
      <c r="O36" s="371"/>
    </row>
    <row r="37" spans="1:15" ht="25.5">
      <c r="A37" s="117" t="s">
        <v>255</v>
      </c>
      <c r="B37" s="121" t="s">
        <v>160</v>
      </c>
      <c r="C37" s="122" t="s">
        <v>520</v>
      </c>
      <c r="D37" s="123" t="s">
        <v>16</v>
      </c>
      <c r="E37" s="124">
        <v>8</v>
      </c>
      <c r="F37" s="124"/>
      <c r="G37" s="124">
        <v>0</v>
      </c>
      <c r="H37" s="124">
        <v>0</v>
      </c>
      <c r="I37" s="124">
        <v>6</v>
      </c>
      <c r="J37" s="124">
        <v>11</v>
      </c>
      <c r="K37" s="124">
        <v>0</v>
      </c>
      <c r="L37" s="124">
        <v>0</v>
      </c>
      <c r="M37" s="124"/>
      <c r="N37" s="124">
        <v>0</v>
      </c>
      <c r="O37" s="124">
        <v>0</v>
      </c>
    </row>
    <row r="38" spans="1:15">
      <c r="A38" s="117" t="s">
        <v>255</v>
      </c>
      <c r="B38" s="359" t="s">
        <v>161</v>
      </c>
      <c r="C38" s="360"/>
      <c r="D38" s="360"/>
      <c r="E38" s="362">
        <v>8</v>
      </c>
      <c r="F38" s="376"/>
      <c r="G38" s="362">
        <v>0</v>
      </c>
      <c r="H38" s="362">
        <v>0</v>
      </c>
      <c r="I38" s="362">
        <v>6</v>
      </c>
      <c r="J38" s="362">
        <v>11</v>
      </c>
      <c r="K38" s="362">
        <v>0</v>
      </c>
      <c r="L38" s="362">
        <v>0</v>
      </c>
      <c r="M38" s="376"/>
      <c r="N38" s="376">
        <v>0</v>
      </c>
      <c r="O38" s="376">
        <v>0</v>
      </c>
    </row>
    <row r="39" spans="1:15">
      <c r="A39" s="117" t="s">
        <v>255</v>
      </c>
      <c r="B39" s="359" t="s">
        <v>162</v>
      </c>
      <c r="C39" s="360"/>
      <c r="D39" s="360"/>
      <c r="E39" s="376">
        <v>8</v>
      </c>
      <c r="F39" s="376"/>
      <c r="G39" s="362">
        <v>0</v>
      </c>
      <c r="H39" s="362">
        <v>0</v>
      </c>
      <c r="I39" s="376">
        <v>6</v>
      </c>
      <c r="J39" s="376">
        <v>11</v>
      </c>
      <c r="K39" s="376">
        <v>0</v>
      </c>
      <c r="L39" s="376">
        <v>0</v>
      </c>
      <c r="M39" s="376"/>
      <c r="N39" s="376">
        <v>0</v>
      </c>
      <c r="O39" s="376">
        <v>0</v>
      </c>
    </row>
    <row r="40" spans="1:15">
      <c r="A40" s="117" t="s">
        <v>255</v>
      </c>
      <c r="B40" s="359" t="s">
        <v>163</v>
      </c>
      <c r="C40" s="360"/>
      <c r="D40" s="360"/>
      <c r="E40" s="376">
        <v>8</v>
      </c>
      <c r="F40" s="376"/>
      <c r="G40" s="362">
        <v>0</v>
      </c>
      <c r="H40" s="362">
        <v>0</v>
      </c>
      <c r="I40" s="376">
        <v>6</v>
      </c>
      <c r="J40" s="376">
        <v>11</v>
      </c>
      <c r="K40" s="376">
        <v>0</v>
      </c>
      <c r="L40" s="376">
        <v>0</v>
      </c>
      <c r="M40" s="376"/>
      <c r="N40" s="376">
        <v>0</v>
      </c>
      <c r="O40" s="376">
        <v>0</v>
      </c>
    </row>
    <row r="41" spans="1:15" s="125" customFormat="1" ht="80.25" customHeight="1">
      <c r="A41" s="125" t="s">
        <v>255</v>
      </c>
      <c r="B41" s="377" t="s">
        <v>164</v>
      </c>
      <c r="C41" s="378" t="s">
        <v>521</v>
      </c>
      <c r="D41" s="379" t="s">
        <v>532</v>
      </c>
      <c r="E41" s="362">
        <v>8</v>
      </c>
      <c r="F41" s="362">
        <v>12</v>
      </c>
      <c r="G41" s="362">
        <v>0</v>
      </c>
      <c r="H41" s="362">
        <v>0.5</v>
      </c>
      <c r="I41" s="362">
        <v>6</v>
      </c>
      <c r="J41" s="362">
        <v>11</v>
      </c>
      <c r="K41" s="362">
        <v>0</v>
      </c>
      <c r="L41" s="362">
        <v>0.5</v>
      </c>
      <c r="M41" s="362"/>
      <c r="N41" s="362">
        <v>0</v>
      </c>
      <c r="O41" s="362">
        <v>0</v>
      </c>
    </row>
    <row r="42" spans="1:15" ht="25.5">
      <c r="A42" s="117" t="s">
        <v>255</v>
      </c>
      <c r="B42" s="364" t="s">
        <v>165</v>
      </c>
      <c r="C42" s="380" t="s">
        <v>547</v>
      </c>
      <c r="D42" s="381" t="s">
        <v>548</v>
      </c>
      <c r="E42" s="367">
        <v>8</v>
      </c>
      <c r="F42" s="382">
        <v>12</v>
      </c>
      <c r="G42" s="367">
        <v>0</v>
      </c>
      <c r="H42" s="367">
        <v>0.5</v>
      </c>
      <c r="I42" s="382">
        <v>6</v>
      </c>
      <c r="J42" s="382">
        <v>11</v>
      </c>
      <c r="K42" s="382">
        <v>0</v>
      </c>
      <c r="L42" s="382">
        <v>0.5</v>
      </c>
      <c r="M42" s="367">
        <v>75</v>
      </c>
      <c r="N42" s="367">
        <v>0</v>
      </c>
      <c r="O42" s="367">
        <v>0</v>
      </c>
    </row>
    <row r="43" spans="1:15">
      <c r="A43" s="117" t="s">
        <v>255</v>
      </c>
      <c r="B43" s="368" t="s">
        <v>166</v>
      </c>
      <c r="C43" s="369"/>
      <c r="D43" s="369"/>
      <c r="E43" s="371">
        <v>8</v>
      </c>
      <c r="F43" s="376">
        <v>12</v>
      </c>
      <c r="G43" s="371">
        <v>0</v>
      </c>
      <c r="H43" s="371">
        <v>0.5</v>
      </c>
      <c r="I43" s="376">
        <v>6</v>
      </c>
      <c r="J43" s="376">
        <v>11</v>
      </c>
      <c r="K43" s="376">
        <v>0</v>
      </c>
      <c r="L43" s="376">
        <v>0.5</v>
      </c>
      <c r="M43" s="371">
        <v>75</v>
      </c>
      <c r="N43" s="371">
        <v>0</v>
      </c>
      <c r="O43" s="371">
        <v>0</v>
      </c>
    </row>
    <row r="44" spans="1:15">
      <c r="A44" s="117" t="s">
        <v>255</v>
      </c>
      <c r="B44" s="368" t="s">
        <v>167</v>
      </c>
      <c r="C44" s="369"/>
      <c r="D44" s="369"/>
      <c r="E44" s="371">
        <v>8</v>
      </c>
      <c r="F44" s="376">
        <v>12</v>
      </c>
      <c r="G44" s="371">
        <v>0</v>
      </c>
      <c r="H44" s="371">
        <v>0.5</v>
      </c>
      <c r="I44" s="376">
        <v>6</v>
      </c>
      <c r="J44" s="376">
        <v>11</v>
      </c>
      <c r="K44" s="376">
        <v>0</v>
      </c>
      <c r="L44" s="376">
        <v>0.5</v>
      </c>
      <c r="M44" s="371">
        <v>75</v>
      </c>
      <c r="N44" s="371">
        <v>0</v>
      </c>
      <c r="O44" s="371">
        <v>0</v>
      </c>
    </row>
    <row r="45" spans="1:15">
      <c r="A45" s="117" t="s">
        <v>255</v>
      </c>
      <c r="B45" s="372" t="s">
        <v>168</v>
      </c>
      <c r="C45" s="373"/>
      <c r="D45" s="373"/>
      <c r="E45" s="375">
        <v>8</v>
      </c>
      <c r="F45" s="383">
        <v>12</v>
      </c>
      <c r="G45" s="375">
        <v>0</v>
      </c>
      <c r="H45" s="375">
        <v>0.5</v>
      </c>
      <c r="I45" s="383">
        <v>6</v>
      </c>
      <c r="J45" s="383">
        <v>11</v>
      </c>
      <c r="K45" s="383">
        <v>0</v>
      </c>
      <c r="L45" s="383">
        <v>0.5</v>
      </c>
      <c r="M45" s="375">
        <v>75</v>
      </c>
      <c r="N45" s="375">
        <v>0</v>
      </c>
      <c r="O45" s="375">
        <v>0</v>
      </c>
    </row>
    <row r="46" spans="1:15">
      <c r="A46" s="117" t="s">
        <v>255</v>
      </c>
      <c r="B46" s="359" t="s">
        <v>169</v>
      </c>
      <c r="C46" s="360"/>
      <c r="D46" s="360"/>
      <c r="E46" s="363">
        <v>8</v>
      </c>
      <c r="F46" s="362">
        <v>12</v>
      </c>
      <c r="G46" s="363">
        <v>0</v>
      </c>
      <c r="H46" s="363">
        <v>0.5</v>
      </c>
      <c r="I46" s="362">
        <v>6</v>
      </c>
      <c r="J46" s="362">
        <v>11</v>
      </c>
      <c r="K46" s="362">
        <v>0</v>
      </c>
      <c r="L46" s="376">
        <v>0.5</v>
      </c>
      <c r="M46" s="363">
        <v>75</v>
      </c>
      <c r="N46" s="363">
        <v>0</v>
      </c>
      <c r="O46" s="363">
        <v>0</v>
      </c>
    </row>
    <row r="47" spans="1:15">
      <c r="A47" s="117" t="s">
        <v>255</v>
      </c>
      <c r="B47" s="359" t="s">
        <v>170</v>
      </c>
      <c r="C47" s="360"/>
      <c r="D47" s="360"/>
      <c r="E47" s="363">
        <v>8</v>
      </c>
      <c r="F47" s="362">
        <v>12</v>
      </c>
      <c r="G47" s="363">
        <v>0</v>
      </c>
      <c r="H47" s="363">
        <v>0.5</v>
      </c>
      <c r="I47" s="362">
        <v>6</v>
      </c>
      <c r="J47" s="362">
        <v>11</v>
      </c>
      <c r="K47" s="362">
        <v>0</v>
      </c>
      <c r="L47" s="376">
        <v>0.5</v>
      </c>
      <c r="M47" s="363">
        <v>75</v>
      </c>
      <c r="N47" s="363">
        <v>0</v>
      </c>
      <c r="O47" s="363">
        <v>0</v>
      </c>
    </row>
    <row r="48" spans="1:15">
      <c r="A48" s="117" t="s">
        <v>255</v>
      </c>
      <c r="B48" s="359" t="s">
        <v>171</v>
      </c>
      <c r="C48" s="384"/>
      <c r="D48" s="384"/>
      <c r="E48" s="363">
        <v>8</v>
      </c>
      <c r="F48" s="362">
        <v>12</v>
      </c>
      <c r="G48" s="363">
        <v>0</v>
      </c>
      <c r="H48" s="363">
        <v>0.5</v>
      </c>
      <c r="I48" s="362">
        <v>6</v>
      </c>
      <c r="J48" s="362">
        <v>11</v>
      </c>
      <c r="K48" s="362">
        <v>0</v>
      </c>
      <c r="L48" s="376">
        <v>0.5</v>
      </c>
      <c r="M48" s="363">
        <v>75</v>
      </c>
      <c r="N48" s="363">
        <v>0</v>
      </c>
      <c r="O48" s="363">
        <v>0</v>
      </c>
    </row>
    <row r="49" spans="1:15" ht="25.5">
      <c r="A49" s="117" t="s">
        <v>255</v>
      </c>
      <c r="B49" s="359" t="s">
        <v>172</v>
      </c>
      <c r="C49" s="378" t="s">
        <v>522</v>
      </c>
      <c r="D49" s="360" t="s">
        <v>17</v>
      </c>
      <c r="E49" s="363">
        <v>8</v>
      </c>
      <c r="F49" s="362">
        <v>12</v>
      </c>
      <c r="G49" s="363">
        <v>0</v>
      </c>
      <c r="H49" s="363">
        <v>0.5</v>
      </c>
      <c r="I49" s="362">
        <v>6</v>
      </c>
      <c r="J49" s="362">
        <v>9</v>
      </c>
      <c r="K49" s="362">
        <v>0</v>
      </c>
      <c r="L49" s="376">
        <v>0.5</v>
      </c>
      <c r="M49" s="363">
        <v>75</v>
      </c>
      <c r="N49" s="363">
        <v>0</v>
      </c>
      <c r="O49" s="363">
        <v>0</v>
      </c>
    </row>
    <row r="50" spans="1:15" ht="15" customHeight="1">
      <c r="A50" s="117" t="s">
        <v>255</v>
      </c>
      <c r="B50" s="364" t="s">
        <v>173</v>
      </c>
      <c r="C50" s="380" t="s">
        <v>523</v>
      </c>
      <c r="D50" s="381" t="s">
        <v>217</v>
      </c>
      <c r="E50" s="367">
        <v>8</v>
      </c>
      <c r="F50" s="382">
        <v>12</v>
      </c>
      <c r="G50" s="367">
        <v>-0.5</v>
      </c>
      <c r="H50" s="367">
        <v>0.5</v>
      </c>
      <c r="I50" s="382">
        <v>6</v>
      </c>
      <c r="J50" s="382">
        <v>9</v>
      </c>
      <c r="K50" s="382">
        <v>0</v>
      </c>
      <c r="L50" s="382">
        <v>0.5</v>
      </c>
      <c r="M50" s="367">
        <v>75</v>
      </c>
      <c r="N50" s="367">
        <v>0</v>
      </c>
      <c r="O50" s="367">
        <v>0</v>
      </c>
    </row>
    <row r="51" spans="1:15" ht="25.5">
      <c r="A51" s="117" t="s">
        <v>255</v>
      </c>
      <c r="B51" s="368" t="s">
        <v>174</v>
      </c>
      <c r="C51" s="385" t="s">
        <v>524</v>
      </c>
      <c r="D51" s="369" t="s">
        <v>589</v>
      </c>
      <c r="E51" s="371">
        <v>8</v>
      </c>
      <c r="F51" s="376">
        <v>12</v>
      </c>
      <c r="G51" s="371">
        <v>-0.5</v>
      </c>
      <c r="H51" s="371">
        <v>0.5</v>
      </c>
      <c r="I51" s="376">
        <v>6</v>
      </c>
      <c r="J51" s="376">
        <v>9</v>
      </c>
      <c r="K51" s="376">
        <v>0</v>
      </c>
      <c r="L51" s="376">
        <v>0.5</v>
      </c>
      <c r="M51" s="371">
        <v>75</v>
      </c>
      <c r="N51" s="371">
        <v>3</v>
      </c>
      <c r="O51" s="371">
        <v>0</v>
      </c>
    </row>
    <row r="52" spans="1:15">
      <c r="A52" s="117" t="s">
        <v>255</v>
      </c>
      <c r="B52" s="368" t="s">
        <v>175</v>
      </c>
      <c r="C52" s="386"/>
      <c r="D52" s="386"/>
      <c r="E52" s="371">
        <v>8</v>
      </c>
      <c r="F52" s="376">
        <v>12</v>
      </c>
      <c r="G52" s="371">
        <v>-0.5</v>
      </c>
      <c r="H52" s="371">
        <v>0.5</v>
      </c>
      <c r="I52" s="376">
        <v>6</v>
      </c>
      <c r="J52" s="376">
        <v>9</v>
      </c>
      <c r="K52" s="376">
        <v>0</v>
      </c>
      <c r="L52" s="376">
        <v>0.5</v>
      </c>
      <c r="M52" s="371">
        <v>75</v>
      </c>
      <c r="N52" s="371">
        <v>3</v>
      </c>
      <c r="O52" s="371">
        <v>0</v>
      </c>
    </row>
    <row r="53" spans="1:15">
      <c r="A53" s="117" t="s">
        <v>255</v>
      </c>
      <c r="B53" s="372" t="s">
        <v>176</v>
      </c>
      <c r="C53" s="387" t="s">
        <v>525</v>
      </c>
      <c r="D53" s="373" t="s">
        <v>18</v>
      </c>
      <c r="E53" s="375">
        <v>8</v>
      </c>
      <c r="F53" s="383">
        <v>12</v>
      </c>
      <c r="G53" s="375">
        <v>-0.5</v>
      </c>
      <c r="H53" s="375">
        <v>0.5</v>
      </c>
      <c r="I53" s="383">
        <v>5</v>
      </c>
      <c r="J53" s="383">
        <v>9</v>
      </c>
      <c r="K53" s="383">
        <v>0</v>
      </c>
      <c r="L53" s="383">
        <v>0.5</v>
      </c>
      <c r="M53" s="375">
        <v>75</v>
      </c>
      <c r="N53" s="375">
        <v>3</v>
      </c>
      <c r="O53" s="375">
        <v>0</v>
      </c>
    </row>
    <row r="54" spans="1:15" ht="38.25">
      <c r="A54" s="117" t="s">
        <v>255</v>
      </c>
      <c r="B54" s="359" t="s">
        <v>177</v>
      </c>
      <c r="C54" s="378" t="s">
        <v>526</v>
      </c>
      <c r="D54" s="379" t="s">
        <v>217</v>
      </c>
      <c r="E54" s="363">
        <v>8</v>
      </c>
      <c r="F54" s="382">
        <v>12</v>
      </c>
      <c r="G54" s="363">
        <v>-0.5</v>
      </c>
      <c r="H54" s="363">
        <v>0</v>
      </c>
      <c r="I54" s="382">
        <v>5</v>
      </c>
      <c r="J54" s="382">
        <v>9</v>
      </c>
      <c r="K54" s="382">
        <v>0</v>
      </c>
      <c r="L54" s="376">
        <v>0.5</v>
      </c>
      <c r="M54" s="363">
        <v>75</v>
      </c>
      <c r="N54" s="363">
        <v>3</v>
      </c>
      <c r="O54" s="363">
        <v>0</v>
      </c>
    </row>
    <row r="55" spans="1:15" ht="25.5">
      <c r="A55" s="117" t="s">
        <v>255</v>
      </c>
      <c r="B55" s="359" t="s">
        <v>300</v>
      </c>
      <c r="C55" s="388" t="s">
        <v>527</v>
      </c>
      <c r="D55" s="360" t="s">
        <v>30</v>
      </c>
      <c r="E55" s="363">
        <v>8</v>
      </c>
      <c r="F55" s="376">
        <v>12</v>
      </c>
      <c r="G55" s="363">
        <v>-0.5</v>
      </c>
      <c r="H55" s="363">
        <v>0</v>
      </c>
      <c r="I55" s="376">
        <v>5</v>
      </c>
      <c r="J55" s="376">
        <v>9.5</v>
      </c>
      <c r="K55" s="376">
        <v>0</v>
      </c>
      <c r="L55" s="376">
        <v>0.5</v>
      </c>
      <c r="M55" s="363">
        <v>75</v>
      </c>
      <c r="N55" s="363">
        <v>3</v>
      </c>
      <c r="O55" s="363">
        <v>0</v>
      </c>
    </row>
    <row r="56" spans="1:15" ht="27" customHeight="1">
      <c r="A56" s="117" t="s">
        <v>255</v>
      </c>
      <c r="B56" s="359" t="s">
        <v>301</v>
      </c>
      <c r="C56" s="388" t="s">
        <v>528</v>
      </c>
      <c r="D56" s="360" t="s">
        <v>31</v>
      </c>
      <c r="E56" s="363">
        <v>8</v>
      </c>
      <c r="F56" s="376">
        <v>12</v>
      </c>
      <c r="G56" s="363">
        <v>-0.5</v>
      </c>
      <c r="H56" s="363">
        <v>0</v>
      </c>
      <c r="I56" s="376">
        <v>5</v>
      </c>
      <c r="J56" s="376">
        <v>10</v>
      </c>
      <c r="K56" s="376">
        <v>0</v>
      </c>
      <c r="L56" s="376">
        <v>0.5</v>
      </c>
      <c r="M56" s="363">
        <v>75</v>
      </c>
      <c r="N56" s="363">
        <v>3</v>
      </c>
      <c r="O56" s="363">
        <v>0</v>
      </c>
    </row>
    <row r="57" spans="1:15" ht="39" thickBot="1">
      <c r="A57" s="126" t="s">
        <v>255</v>
      </c>
      <c r="B57" s="389" t="s">
        <v>302</v>
      </c>
      <c r="C57" s="390" t="s">
        <v>549</v>
      </c>
      <c r="D57" s="391" t="s">
        <v>32</v>
      </c>
      <c r="E57" s="392">
        <v>8</v>
      </c>
      <c r="F57" s="393">
        <v>12</v>
      </c>
      <c r="G57" s="392">
        <v>-0.5</v>
      </c>
      <c r="H57" s="392">
        <v>0</v>
      </c>
      <c r="I57" s="393">
        <v>6</v>
      </c>
      <c r="J57" s="393">
        <v>11</v>
      </c>
      <c r="K57" s="393">
        <v>0.25</v>
      </c>
      <c r="L57" s="393">
        <v>0.5</v>
      </c>
      <c r="M57" s="392">
        <v>75</v>
      </c>
      <c r="N57" s="392">
        <v>3</v>
      </c>
      <c r="O57" s="392">
        <v>0</v>
      </c>
    </row>
    <row r="61" spans="1:15" ht="172.5" customHeight="1"/>
  </sheetData>
  <phoneticPr fontId="9" type="noConversion"/>
  <hyperlinks>
    <hyperlink ref="D37" r:id="rId1" display="http://www.tcmb.gov.tr/yeni/eng/"/>
  </hyperlinks>
  <pageMargins left="0.7" right="0.7" top="0.75" bottom="0.75" header="0.3" footer="0.3"/>
  <pageSetup orientation="portrait" r:id="rId2"/>
</worksheet>
</file>

<file path=xl/worksheets/sheet18.xml><?xml version="1.0" encoding="utf-8"?>
<worksheet xmlns="http://schemas.openxmlformats.org/spreadsheetml/2006/main" xmlns:r="http://schemas.openxmlformats.org/officeDocument/2006/relationships">
  <sheetPr codeName="Sheet16" enableFormatConditionsCalculation="0"/>
  <dimension ref="A1:L57"/>
  <sheetViews>
    <sheetView zoomScale="75" zoomScaleNormal="75" workbookViewId="0">
      <pane xSplit="2" ySplit="1" topLeftCell="C2" activePane="bottomRight" state="frozen"/>
      <selection activeCell="B3" sqref="B3:B4"/>
      <selection pane="topRight" activeCell="B3" sqref="B3:B4"/>
      <selection pane="bottomLeft" activeCell="B3" sqref="B3:B4"/>
      <selection pane="bottomRight" activeCell="Q50" sqref="Q50"/>
    </sheetView>
  </sheetViews>
  <sheetFormatPr defaultColWidth="9.140625" defaultRowHeight="12.75"/>
  <cols>
    <col min="1" max="1" width="9.5703125" style="9" hidden="1" customWidth="1"/>
    <col min="2" max="2" width="8.7109375" style="9" customWidth="1"/>
    <col min="3" max="3" width="65.7109375" style="3" customWidth="1"/>
    <col min="4" max="4" width="20.7109375" style="3" customWidth="1"/>
    <col min="5" max="7" width="4.7109375" style="16" customWidth="1"/>
    <col min="8" max="10" width="4.7109375" style="11" customWidth="1"/>
    <col min="11" max="12" width="4.7109375" style="16" customWidth="1"/>
    <col min="13" max="16384" width="9.140625" style="9"/>
  </cols>
  <sheetData>
    <row r="1" spans="1:12" s="24" customFormat="1" ht="90" customHeight="1" thickBot="1">
      <c r="A1" s="22" t="s">
        <v>240</v>
      </c>
      <c r="B1" s="31" t="s">
        <v>239</v>
      </c>
      <c r="C1" s="32" t="s">
        <v>303</v>
      </c>
      <c r="D1" s="32" t="s">
        <v>304</v>
      </c>
      <c r="E1" s="47" t="s">
        <v>188</v>
      </c>
      <c r="F1" s="34" t="s">
        <v>296</v>
      </c>
      <c r="G1" s="34" t="s">
        <v>201</v>
      </c>
      <c r="H1" s="34" t="s">
        <v>297</v>
      </c>
      <c r="I1" s="34" t="s">
        <v>299</v>
      </c>
      <c r="J1" s="34" t="s">
        <v>257</v>
      </c>
      <c r="K1" s="34" t="s">
        <v>4</v>
      </c>
      <c r="L1" s="51" t="s">
        <v>180</v>
      </c>
    </row>
    <row r="2" spans="1:12" s="2" customFormat="1">
      <c r="A2" s="9" t="s">
        <v>256</v>
      </c>
      <c r="B2" s="226" t="s">
        <v>125</v>
      </c>
      <c r="C2" s="247"/>
      <c r="D2" s="247"/>
      <c r="E2" s="291"/>
      <c r="F2" s="291"/>
      <c r="G2" s="291"/>
      <c r="H2" s="291"/>
      <c r="I2" s="291"/>
      <c r="J2" s="291"/>
      <c r="K2" s="291"/>
      <c r="L2" s="291"/>
    </row>
    <row r="3" spans="1:12" s="2" customFormat="1">
      <c r="A3" s="2" t="s">
        <v>256</v>
      </c>
      <c r="B3" s="269" t="s">
        <v>126</v>
      </c>
      <c r="C3" s="247"/>
      <c r="D3" s="247"/>
      <c r="E3" s="291"/>
      <c r="F3" s="291"/>
      <c r="G3" s="291"/>
      <c r="H3" s="291"/>
      <c r="I3" s="291"/>
      <c r="J3" s="291"/>
      <c r="K3" s="291"/>
      <c r="L3" s="291"/>
    </row>
    <row r="4" spans="1:12" s="2" customFormat="1">
      <c r="A4" s="2" t="s">
        <v>256</v>
      </c>
      <c r="B4" s="269" t="s">
        <v>127</v>
      </c>
      <c r="C4" s="247"/>
      <c r="D4" s="247"/>
      <c r="E4" s="291"/>
      <c r="F4" s="291"/>
      <c r="G4" s="291"/>
      <c r="H4" s="291"/>
      <c r="I4" s="291"/>
      <c r="J4" s="291"/>
      <c r="K4" s="291"/>
      <c r="L4" s="291"/>
    </row>
    <row r="5" spans="1:12" s="2" customFormat="1">
      <c r="A5" s="2" t="s">
        <v>256</v>
      </c>
      <c r="B5" s="269" t="s">
        <v>128</v>
      </c>
      <c r="C5" s="247"/>
      <c r="D5" s="247"/>
      <c r="E5" s="291"/>
      <c r="F5" s="291"/>
      <c r="G5" s="291"/>
      <c r="H5" s="291"/>
      <c r="I5" s="291"/>
      <c r="J5" s="291"/>
      <c r="K5" s="291"/>
      <c r="L5" s="291"/>
    </row>
    <row r="6" spans="1:12" s="2" customFormat="1">
      <c r="A6" s="2" t="s">
        <v>256</v>
      </c>
      <c r="B6" s="270" t="s">
        <v>132</v>
      </c>
      <c r="C6" s="264"/>
      <c r="D6" s="264"/>
      <c r="E6" s="292"/>
      <c r="F6" s="292"/>
      <c r="G6" s="292"/>
      <c r="H6" s="292"/>
      <c r="I6" s="292"/>
      <c r="J6" s="292"/>
      <c r="K6" s="292"/>
      <c r="L6" s="292"/>
    </row>
    <row r="7" spans="1:12" s="2" customFormat="1">
      <c r="A7" s="2" t="s">
        <v>256</v>
      </c>
      <c r="B7" s="260" t="s">
        <v>129</v>
      </c>
      <c r="C7" s="249"/>
      <c r="D7" s="249"/>
      <c r="E7" s="293"/>
      <c r="F7" s="293"/>
      <c r="G7" s="293"/>
      <c r="H7" s="293"/>
      <c r="I7" s="293"/>
      <c r="J7" s="293"/>
      <c r="K7" s="293"/>
      <c r="L7" s="293"/>
    </row>
    <row r="8" spans="1:12" s="2" customFormat="1">
      <c r="A8" s="2" t="s">
        <v>256</v>
      </c>
      <c r="B8" s="260" t="s">
        <v>130</v>
      </c>
      <c r="C8" s="249"/>
      <c r="D8" s="249"/>
      <c r="E8" s="293"/>
      <c r="F8" s="293"/>
      <c r="G8" s="293"/>
      <c r="H8" s="293"/>
      <c r="I8" s="293"/>
      <c r="J8" s="293"/>
      <c r="K8" s="293"/>
      <c r="L8" s="293"/>
    </row>
    <row r="9" spans="1:12" s="2" customFormat="1">
      <c r="A9" s="2" t="s">
        <v>256</v>
      </c>
      <c r="B9" s="268" t="s">
        <v>131</v>
      </c>
      <c r="C9" s="254"/>
      <c r="D9" s="254"/>
      <c r="E9" s="294"/>
      <c r="F9" s="294"/>
      <c r="G9" s="294"/>
      <c r="H9" s="294"/>
      <c r="I9" s="294"/>
      <c r="J9" s="294"/>
      <c r="K9" s="294"/>
      <c r="L9" s="294"/>
    </row>
    <row r="10" spans="1:12" s="2" customFormat="1">
      <c r="A10" s="2" t="s">
        <v>256</v>
      </c>
      <c r="B10" s="270" t="s">
        <v>133</v>
      </c>
      <c r="C10" s="264"/>
      <c r="D10" s="264"/>
      <c r="E10" s="291"/>
      <c r="F10" s="292"/>
      <c r="G10" s="292"/>
      <c r="H10" s="292"/>
      <c r="I10" s="292"/>
      <c r="J10" s="292"/>
      <c r="K10" s="292"/>
      <c r="L10" s="292"/>
    </row>
    <row r="11" spans="1:12" s="2" customFormat="1">
      <c r="A11" s="2" t="s">
        <v>256</v>
      </c>
      <c r="B11" s="260" t="s">
        <v>134</v>
      </c>
      <c r="C11" s="249"/>
      <c r="D11" s="249"/>
      <c r="E11" s="291"/>
      <c r="F11" s="293"/>
      <c r="G11" s="293"/>
      <c r="H11" s="293"/>
      <c r="I11" s="293"/>
      <c r="J11" s="293"/>
      <c r="K11" s="293"/>
      <c r="L11" s="293"/>
    </row>
    <row r="12" spans="1:12" s="2" customFormat="1">
      <c r="A12" s="2" t="s">
        <v>256</v>
      </c>
      <c r="B12" s="260" t="s">
        <v>135</v>
      </c>
      <c r="C12" s="249"/>
      <c r="D12" s="249"/>
      <c r="E12" s="291"/>
      <c r="F12" s="293"/>
      <c r="G12" s="293"/>
      <c r="H12" s="293"/>
      <c r="I12" s="293"/>
      <c r="J12" s="293"/>
      <c r="K12" s="293"/>
      <c r="L12" s="293"/>
    </row>
    <row r="13" spans="1:12" s="2" customFormat="1" ht="14.25" customHeight="1">
      <c r="A13" s="2" t="s">
        <v>256</v>
      </c>
      <c r="B13" s="268" t="s">
        <v>136</v>
      </c>
      <c r="C13" s="254"/>
      <c r="D13" s="254"/>
      <c r="E13" s="261">
        <v>8</v>
      </c>
      <c r="F13" s="261"/>
      <c r="G13" s="261">
        <v>0</v>
      </c>
      <c r="H13" s="261"/>
      <c r="I13" s="261"/>
      <c r="J13" s="261"/>
      <c r="K13" s="261">
        <v>0</v>
      </c>
      <c r="L13" s="261">
        <v>0</v>
      </c>
    </row>
    <row r="14" spans="1:12" s="2" customFormat="1">
      <c r="A14" s="2" t="s">
        <v>256</v>
      </c>
      <c r="B14" s="269" t="s">
        <v>137</v>
      </c>
      <c r="C14" s="247"/>
      <c r="D14" s="247"/>
      <c r="E14" s="262">
        <v>8</v>
      </c>
      <c r="F14" s="262"/>
      <c r="G14" s="262">
        <v>0</v>
      </c>
      <c r="H14" s="262"/>
      <c r="I14" s="262"/>
      <c r="J14" s="262"/>
      <c r="K14" s="262">
        <v>0</v>
      </c>
      <c r="L14" s="262">
        <v>0</v>
      </c>
    </row>
    <row r="15" spans="1:12" s="2" customFormat="1">
      <c r="A15" s="2" t="s">
        <v>256</v>
      </c>
      <c r="B15" s="269" t="s">
        <v>138</v>
      </c>
      <c r="C15" s="247"/>
      <c r="D15" s="247"/>
      <c r="E15" s="262">
        <v>8</v>
      </c>
      <c r="F15" s="262"/>
      <c r="G15" s="262">
        <v>0</v>
      </c>
      <c r="H15" s="262"/>
      <c r="I15" s="262"/>
      <c r="J15" s="262"/>
      <c r="K15" s="262">
        <v>0</v>
      </c>
      <c r="L15" s="262">
        <v>0</v>
      </c>
    </row>
    <row r="16" spans="1:12" s="2" customFormat="1">
      <c r="A16" s="2" t="s">
        <v>256</v>
      </c>
      <c r="B16" s="269" t="s">
        <v>139</v>
      </c>
      <c r="C16" s="247"/>
      <c r="D16" s="247"/>
      <c r="E16" s="262">
        <v>8</v>
      </c>
      <c r="F16" s="262"/>
      <c r="G16" s="262">
        <v>0</v>
      </c>
      <c r="H16" s="262"/>
      <c r="I16" s="262"/>
      <c r="J16" s="262"/>
      <c r="K16" s="262">
        <v>0</v>
      </c>
      <c r="L16" s="262">
        <v>0</v>
      </c>
    </row>
    <row r="17" spans="1:12" s="2" customFormat="1">
      <c r="A17" s="2" t="s">
        <v>256</v>
      </c>
      <c r="B17" s="269" t="s">
        <v>140</v>
      </c>
      <c r="C17" s="247"/>
      <c r="D17" s="247"/>
      <c r="E17" s="262">
        <v>8</v>
      </c>
      <c r="F17" s="262"/>
      <c r="G17" s="262">
        <v>0</v>
      </c>
      <c r="H17" s="262"/>
      <c r="I17" s="262"/>
      <c r="J17" s="262"/>
      <c r="K17" s="262">
        <v>0</v>
      </c>
      <c r="L17" s="262">
        <v>0</v>
      </c>
    </row>
    <row r="18" spans="1:12" s="2" customFormat="1">
      <c r="A18" s="2" t="s">
        <v>256</v>
      </c>
      <c r="B18" s="270" t="s">
        <v>141</v>
      </c>
      <c r="C18" s="264"/>
      <c r="D18" s="264"/>
      <c r="E18" s="265">
        <v>8</v>
      </c>
      <c r="F18" s="265"/>
      <c r="G18" s="265">
        <v>0</v>
      </c>
      <c r="H18" s="265"/>
      <c r="I18" s="265"/>
      <c r="J18" s="265"/>
      <c r="K18" s="265">
        <v>0</v>
      </c>
      <c r="L18" s="265">
        <v>0</v>
      </c>
    </row>
    <row r="19" spans="1:12" s="2" customFormat="1" ht="68.25" customHeight="1">
      <c r="A19" s="2" t="s">
        <v>256</v>
      </c>
      <c r="B19" s="260" t="s">
        <v>142</v>
      </c>
      <c r="C19" s="295"/>
      <c r="D19" s="253"/>
      <c r="E19" s="259">
        <v>8</v>
      </c>
      <c r="F19" s="259"/>
      <c r="G19" s="259">
        <v>0</v>
      </c>
      <c r="H19" s="259"/>
      <c r="I19" s="259"/>
      <c r="J19" s="259"/>
      <c r="K19" s="259">
        <v>0</v>
      </c>
      <c r="L19" s="259">
        <v>0</v>
      </c>
    </row>
    <row r="20" spans="1:12" s="2" customFormat="1">
      <c r="A20" s="2" t="s">
        <v>256</v>
      </c>
      <c r="B20" s="260" t="s">
        <v>143</v>
      </c>
      <c r="C20" s="249"/>
      <c r="D20" s="249"/>
      <c r="E20" s="259">
        <v>8</v>
      </c>
      <c r="F20" s="259"/>
      <c r="G20" s="259">
        <v>0</v>
      </c>
      <c r="H20" s="259"/>
      <c r="I20" s="259"/>
      <c r="J20" s="259"/>
      <c r="K20" s="259">
        <v>0</v>
      </c>
      <c r="L20" s="259">
        <v>0</v>
      </c>
    </row>
    <row r="21" spans="1:12" ht="162" customHeight="1">
      <c r="A21" s="2" t="s">
        <v>256</v>
      </c>
      <c r="B21" s="268" t="s">
        <v>144</v>
      </c>
      <c r="C21" s="221" t="s">
        <v>382</v>
      </c>
      <c r="D21" s="222" t="s">
        <v>383</v>
      </c>
      <c r="E21" s="238">
        <v>8</v>
      </c>
      <c r="F21" s="238"/>
      <c r="G21" s="238">
        <v>0</v>
      </c>
      <c r="H21" s="261"/>
      <c r="I21" s="261"/>
      <c r="J21" s="259"/>
      <c r="K21" s="238">
        <v>0</v>
      </c>
      <c r="L21" s="238">
        <v>0</v>
      </c>
    </row>
    <row r="22" spans="1:12">
      <c r="A22" s="9" t="s">
        <v>256</v>
      </c>
      <c r="B22" s="226" t="s">
        <v>145</v>
      </c>
      <c r="C22" s="247"/>
      <c r="D22" s="247"/>
      <c r="E22" s="228">
        <v>8</v>
      </c>
      <c r="F22" s="228"/>
      <c r="G22" s="228">
        <v>0</v>
      </c>
      <c r="H22" s="262"/>
      <c r="I22" s="262"/>
      <c r="J22" s="265"/>
      <c r="K22" s="228">
        <v>0</v>
      </c>
      <c r="L22" s="228">
        <v>0</v>
      </c>
    </row>
    <row r="23" spans="1:12">
      <c r="A23" s="9" t="s">
        <v>256</v>
      </c>
      <c r="B23" s="226" t="s">
        <v>146</v>
      </c>
      <c r="C23" s="247"/>
      <c r="D23" s="247"/>
      <c r="E23" s="228">
        <v>8</v>
      </c>
      <c r="F23" s="228"/>
      <c r="G23" s="228">
        <v>0</v>
      </c>
      <c r="H23" s="262"/>
      <c r="I23" s="262"/>
      <c r="J23" s="259"/>
      <c r="K23" s="228">
        <v>0</v>
      </c>
      <c r="L23" s="228">
        <v>0</v>
      </c>
    </row>
    <row r="24" spans="1:12">
      <c r="A24" s="9" t="s">
        <v>256</v>
      </c>
      <c r="B24" s="226" t="s">
        <v>147</v>
      </c>
      <c r="C24" s="247"/>
      <c r="D24" s="247"/>
      <c r="E24" s="228">
        <v>8</v>
      </c>
      <c r="F24" s="228"/>
      <c r="G24" s="228">
        <v>0</v>
      </c>
      <c r="H24" s="262"/>
      <c r="I24" s="262"/>
      <c r="J24" s="259"/>
      <c r="K24" s="228">
        <v>0</v>
      </c>
      <c r="L24" s="228">
        <v>0</v>
      </c>
    </row>
    <row r="25" spans="1:12" s="2" customFormat="1" ht="153">
      <c r="A25" s="9" t="s">
        <v>256</v>
      </c>
      <c r="B25" s="226" t="s">
        <v>148</v>
      </c>
      <c r="C25" s="220" t="s">
        <v>36</v>
      </c>
      <c r="D25" s="247" t="s">
        <v>182</v>
      </c>
      <c r="E25" s="262">
        <v>8</v>
      </c>
      <c r="F25" s="262"/>
      <c r="G25" s="262">
        <v>0</v>
      </c>
      <c r="H25" s="262"/>
      <c r="I25" s="262"/>
      <c r="J25" s="261"/>
      <c r="K25" s="262">
        <v>0</v>
      </c>
      <c r="L25" s="262">
        <v>0</v>
      </c>
    </row>
    <row r="26" spans="1:12" s="2" customFormat="1">
      <c r="A26" s="2" t="s">
        <v>256</v>
      </c>
      <c r="B26" s="270" t="s">
        <v>149</v>
      </c>
      <c r="C26" s="264"/>
      <c r="D26" s="264"/>
      <c r="E26" s="265">
        <v>8</v>
      </c>
      <c r="F26" s="265"/>
      <c r="G26" s="265">
        <v>0</v>
      </c>
      <c r="H26" s="265"/>
      <c r="I26" s="265"/>
      <c r="J26" s="265"/>
      <c r="K26" s="265">
        <v>0</v>
      </c>
      <c r="L26" s="265">
        <v>0</v>
      </c>
    </row>
    <row r="27" spans="1:12" s="2" customFormat="1">
      <c r="A27" s="2" t="s">
        <v>256</v>
      </c>
      <c r="B27" s="260" t="s">
        <v>150</v>
      </c>
      <c r="C27" s="247"/>
      <c r="D27" s="247"/>
      <c r="E27" s="259">
        <v>8</v>
      </c>
      <c r="F27" s="259"/>
      <c r="G27" s="259">
        <v>0</v>
      </c>
      <c r="H27" s="259"/>
      <c r="I27" s="259"/>
      <c r="J27" s="259"/>
      <c r="K27" s="259">
        <v>0</v>
      </c>
      <c r="L27" s="259">
        <v>0</v>
      </c>
    </row>
    <row r="28" spans="1:12">
      <c r="A28" s="2" t="s">
        <v>256</v>
      </c>
      <c r="B28" s="260" t="s">
        <v>151</v>
      </c>
      <c r="C28" s="242"/>
      <c r="D28" s="249"/>
      <c r="E28" s="234">
        <v>8</v>
      </c>
      <c r="F28" s="234"/>
      <c r="G28" s="234">
        <v>0</v>
      </c>
      <c r="H28" s="259"/>
      <c r="I28" s="259"/>
      <c r="J28" s="259"/>
      <c r="K28" s="234">
        <v>0</v>
      </c>
      <c r="L28" s="234">
        <v>0</v>
      </c>
    </row>
    <row r="29" spans="1:12" ht="135" customHeight="1">
      <c r="A29" s="9" t="s">
        <v>256</v>
      </c>
      <c r="B29" s="109" t="s">
        <v>152</v>
      </c>
      <c r="C29" s="127" t="s">
        <v>0</v>
      </c>
      <c r="D29" s="104" t="s">
        <v>183</v>
      </c>
      <c r="E29" s="128">
        <v>8</v>
      </c>
      <c r="F29" s="128">
        <v>0</v>
      </c>
      <c r="G29" s="128">
        <v>0</v>
      </c>
      <c r="H29" s="73">
        <v>8</v>
      </c>
      <c r="I29" s="73">
        <v>12</v>
      </c>
      <c r="J29" s="73">
        <v>0</v>
      </c>
      <c r="K29" s="128">
        <v>0</v>
      </c>
      <c r="L29" s="128">
        <v>0</v>
      </c>
    </row>
    <row r="30" spans="1:12" ht="25.5">
      <c r="A30" s="9" t="s">
        <v>256</v>
      </c>
      <c r="B30" s="226" t="s">
        <v>153</v>
      </c>
      <c r="C30" s="220" t="s">
        <v>55</v>
      </c>
      <c r="D30" s="216" t="s">
        <v>56</v>
      </c>
      <c r="E30" s="228">
        <v>10</v>
      </c>
      <c r="F30" s="228">
        <v>0</v>
      </c>
      <c r="G30" s="228">
        <v>0</v>
      </c>
      <c r="H30" s="262">
        <v>8</v>
      </c>
      <c r="I30" s="262">
        <v>12</v>
      </c>
      <c r="J30" s="259">
        <v>0</v>
      </c>
      <c r="K30" s="228">
        <v>0</v>
      </c>
      <c r="L30" s="228">
        <v>0</v>
      </c>
    </row>
    <row r="31" spans="1:12">
      <c r="A31" s="9" t="s">
        <v>256</v>
      </c>
      <c r="B31" s="226" t="s">
        <v>154</v>
      </c>
      <c r="C31" s="220"/>
      <c r="D31" s="249"/>
      <c r="E31" s="262">
        <v>10</v>
      </c>
      <c r="F31" s="262">
        <v>0</v>
      </c>
      <c r="G31" s="262">
        <v>0</v>
      </c>
      <c r="H31" s="262">
        <v>8</v>
      </c>
      <c r="I31" s="262">
        <v>12</v>
      </c>
      <c r="J31" s="259">
        <v>0</v>
      </c>
      <c r="K31" s="262">
        <v>0</v>
      </c>
      <c r="L31" s="228">
        <v>0</v>
      </c>
    </row>
    <row r="32" spans="1:12" s="33" customFormat="1">
      <c r="A32" s="33" t="s">
        <v>256</v>
      </c>
      <c r="B32" s="226" t="s">
        <v>155</v>
      </c>
      <c r="C32" s="246"/>
      <c r="D32" s="247"/>
      <c r="E32" s="228">
        <v>10</v>
      </c>
      <c r="F32" s="228">
        <v>0</v>
      </c>
      <c r="G32" s="228">
        <v>0</v>
      </c>
      <c r="H32" s="262">
        <v>8</v>
      </c>
      <c r="I32" s="262">
        <v>12</v>
      </c>
      <c r="J32" s="259">
        <v>0</v>
      </c>
      <c r="K32" s="228">
        <v>0</v>
      </c>
      <c r="L32" s="228">
        <v>0</v>
      </c>
    </row>
    <row r="33" spans="1:12" ht="38.25">
      <c r="A33" s="9" t="s">
        <v>256</v>
      </c>
      <c r="B33" s="226" t="s">
        <v>156</v>
      </c>
      <c r="C33" s="247" t="s">
        <v>37</v>
      </c>
      <c r="D33" s="222" t="s">
        <v>213</v>
      </c>
      <c r="E33" s="262">
        <v>10</v>
      </c>
      <c r="F33" s="261">
        <v>0</v>
      </c>
      <c r="G33" s="262">
        <v>0</v>
      </c>
      <c r="H33" s="262">
        <v>7</v>
      </c>
      <c r="I33" s="262">
        <v>7</v>
      </c>
      <c r="J33" s="259">
        <v>0</v>
      </c>
      <c r="K33" s="262">
        <v>0</v>
      </c>
      <c r="L33" s="228">
        <v>0</v>
      </c>
    </row>
    <row r="34" spans="1:12">
      <c r="A34" s="9" t="s">
        <v>256</v>
      </c>
      <c r="B34" s="229" t="s">
        <v>157</v>
      </c>
      <c r="C34" s="263"/>
      <c r="D34" s="264"/>
      <c r="E34" s="231">
        <v>10</v>
      </c>
      <c r="F34" s="228">
        <v>0</v>
      </c>
      <c r="G34" s="231">
        <v>0</v>
      </c>
      <c r="H34" s="265">
        <v>7</v>
      </c>
      <c r="I34" s="265">
        <v>7</v>
      </c>
      <c r="J34" s="265">
        <v>0</v>
      </c>
      <c r="K34" s="231">
        <v>0</v>
      </c>
      <c r="L34" s="231">
        <v>0</v>
      </c>
    </row>
    <row r="35" spans="1:12">
      <c r="A35" s="9" t="s">
        <v>256</v>
      </c>
      <c r="B35" s="232" t="s">
        <v>158</v>
      </c>
      <c r="C35" s="242"/>
      <c r="D35" s="249"/>
      <c r="E35" s="234">
        <v>10</v>
      </c>
      <c r="F35" s="262">
        <v>0</v>
      </c>
      <c r="G35" s="234">
        <v>0</v>
      </c>
      <c r="H35" s="259">
        <v>7</v>
      </c>
      <c r="I35" s="259">
        <v>7</v>
      </c>
      <c r="J35" s="259">
        <v>0</v>
      </c>
      <c r="K35" s="234">
        <v>0</v>
      </c>
      <c r="L35" s="234">
        <v>0</v>
      </c>
    </row>
    <row r="36" spans="1:12" ht="40.5" customHeight="1">
      <c r="A36" s="9" t="s">
        <v>256</v>
      </c>
      <c r="B36" s="232" t="s">
        <v>159</v>
      </c>
      <c r="C36" s="242" t="s">
        <v>38</v>
      </c>
      <c r="D36" s="249" t="s">
        <v>39</v>
      </c>
      <c r="E36" s="234">
        <v>10</v>
      </c>
      <c r="F36" s="228">
        <v>0</v>
      </c>
      <c r="G36" s="234">
        <v>0.5</v>
      </c>
      <c r="H36" s="259">
        <v>8</v>
      </c>
      <c r="I36" s="259">
        <v>8</v>
      </c>
      <c r="J36" s="259">
        <v>0</v>
      </c>
      <c r="K36" s="234">
        <v>0</v>
      </c>
      <c r="L36" s="234">
        <v>0</v>
      </c>
    </row>
    <row r="37" spans="1:12" ht="89.25">
      <c r="A37" s="9" t="s">
        <v>256</v>
      </c>
      <c r="B37" s="235" t="s">
        <v>160</v>
      </c>
      <c r="C37" s="254" t="s">
        <v>40</v>
      </c>
      <c r="D37" s="254" t="s">
        <v>215</v>
      </c>
      <c r="E37" s="238">
        <v>10</v>
      </c>
      <c r="F37" s="261">
        <v>0</v>
      </c>
      <c r="G37" s="238">
        <v>0.5</v>
      </c>
      <c r="H37" s="261">
        <v>8</v>
      </c>
      <c r="I37" s="261">
        <v>8</v>
      </c>
      <c r="J37" s="261">
        <v>0</v>
      </c>
      <c r="K37" s="238">
        <v>0</v>
      </c>
      <c r="L37" s="238">
        <v>0</v>
      </c>
    </row>
    <row r="38" spans="1:12">
      <c r="A38" s="9" t="s">
        <v>256</v>
      </c>
      <c r="B38" s="226" t="s">
        <v>161</v>
      </c>
      <c r="C38" s="220"/>
      <c r="D38" s="247"/>
      <c r="E38" s="262">
        <v>10</v>
      </c>
      <c r="F38" s="228">
        <v>0</v>
      </c>
      <c r="G38" s="262">
        <v>0.5</v>
      </c>
      <c r="H38" s="262">
        <v>8</v>
      </c>
      <c r="I38" s="262">
        <v>8</v>
      </c>
      <c r="J38" s="259">
        <v>0</v>
      </c>
      <c r="K38" s="262">
        <v>0</v>
      </c>
      <c r="L38" s="228">
        <v>0</v>
      </c>
    </row>
    <row r="39" spans="1:12" ht="76.5">
      <c r="A39" s="9" t="s">
        <v>256</v>
      </c>
      <c r="B39" s="226" t="s">
        <v>162</v>
      </c>
      <c r="C39" s="246" t="s">
        <v>366</v>
      </c>
      <c r="D39" s="247" t="s">
        <v>367</v>
      </c>
      <c r="E39" s="228">
        <v>10</v>
      </c>
      <c r="F39" s="262">
        <v>0</v>
      </c>
      <c r="G39" s="228">
        <v>0.5</v>
      </c>
      <c r="H39" s="262">
        <v>6</v>
      </c>
      <c r="I39" s="262">
        <v>6</v>
      </c>
      <c r="J39" s="259">
        <v>0</v>
      </c>
      <c r="K39" s="228">
        <v>0</v>
      </c>
      <c r="L39" s="228">
        <v>0</v>
      </c>
    </row>
    <row r="40" spans="1:12">
      <c r="A40" s="9" t="s">
        <v>256</v>
      </c>
      <c r="B40" s="226" t="s">
        <v>163</v>
      </c>
      <c r="C40" s="239"/>
      <c r="D40" s="239"/>
      <c r="E40" s="262">
        <v>10</v>
      </c>
      <c r="F40" s="228">
        <v>0</v>
      </c>
      <c r="G40" s="262">
        <v>0.5</v>
      </c>
      <c r="H40" s="262">
        <v>3</v>
      </c>
      <c r="I40" s="262">
        <v>3</v>
      </c>
      <c r="J40" s="259">
        <v>0</v>
      </c>
      <c r="K40" s="262">
        <v>0</v>
      </c>
      <c r="L40" s="228">
        <v>0</v>
      </c>
    </row>
    <row r="41" spans="1:12" ht="159" customHeight="1">
      <c r="A41" s="9" t="s">
        <v>256</v>
      </c>
      <c r="B41" s="226" t="s">
        <v>164</v>
      </c>
      <c r="C41" s="220" t="s">
        <v>368</v>
      </c>
      <c r="D41" s="247" t="s">
        <v>369</v>
      </c>
      <c r="E41" s="262">
        <v>10</v>
      </c>
      <c r="F41" s="261">
        <v>0</v>
      </c>
      <c r="G41" s="262">
        <v>0.5</v>
      </c>
      <c r="H41" s="262">
        <v>1</v>
      </c>
      <c r="I41" s="262">
        <v>5</v>
      </c>
      <c r="J41" s="259">
        <v>0</v>
      </c>
      <c r="K41" s="262">
        <v>0</v>
      </c>
      <c r="L41" s="228">
        <v>0</v>
      </c>
    </row>
    <row r="42" spans="1:12">
      <c r="A42" s="9" t="s">
        <v>256</v>
      </c>
      <c r="B42" s="229" t="s">
        <v>165</v>
      </c>
      <c r="C42" s="219"/>
      <c r="D42" s="264"/>
      <c r="E42" s="231">
        <v>10</v>
      </c>
      <c r="F42" s="228">
        <v>0</v>
      </c>
      <c r="G42" s="231">
        <v>0.5</v>
      </c>
      <c r="H42" s="265">
        <v>1</v>
      </c>
      <c r="I42" s="265">
        <v>5</v>
      </c>
      <c r="J42" s="265">
        <v>0</v>
      </c>
      <c r="K42" s="231">
        <v>0</v>
      </c>
      <c r="L42" s="231">
        <v>0</v>
      </c>
    </row>
    <row r="43" spans="1:12">
      <c r="A43" s="9" t="s">
        <v>256</v>
      </c>
      <c r="B43" s="232" t="s">
        <v>166</v>
      </c>
      <c r="C43" s="242" t="s">
        <v>1</v>
      </c>
      <c r="D43" s="249" t="s">
        <v>345</v>
      </c>
      <c r="E43" s="234">
        <v>10</v>
      </c>
      <c r="F43" s="262">
        <v>0</v>
      </c>
      <c r="G43" s="234">
        <v>1</v>
      </c>
      <c r="H43" s="259">
        <v>1</v>
      </c>
      <c r="I43" s="259">
        <v>5</v>
      </c>
      <c r="J43" s="259">
        <v>0</v>
      </c>
      <c r="K43" s="234">
        <v>0</v>
      </c>
      <c r="L43" s="234">
        <v>0</v>
      </c>
    </row>
    <row r="44" spans="1:12">
      <c r="A44" s="9" t="s">
        <v>256</v>
      </c>
      <c r="B44" s="232" t="s">
        <v>167</v>
      </c>
      <c r="C44" s="249"/>
      <c r="D44" s="249"/>
      <c r="E44" s="234">
        <v>10</v>
      </c>
      <c r="F44" s="228">
        <v>0</v>
      </c>
      <c r="G44" s="234">
        <v>1</v>
      </c>
      <c r="H44" s="259">
        <v>1</v>
      </c>
      <c r="I44" s="259">
        <v>5</v>
      </c>
      <c r="J44" s="259">
        <v>0</v>
      </c>
      <c r="K44" s="234">
        <v>0</v>
      </c>
      <c r="L44" s="234">
        <v>0</v>
      </c>
    </row>
    <row r="45" spans="1:12" ht="56.25" customHeight="1">
      <c r="A45" s="9" t="s">
        <v>256</v>
      </c>
      <c r="B45" s="235" t="s">
        <v>168</v>
      </c>
      <c r="C45" s="236" t="s">
        <v>41</v>
      </c>
      <c r="D45" s="254" t="s">
        <v>42</v>
      </c>
      <c r="E45" s="238">
        <v>10</v>
      </c>
      <c r="F45" s="261">
        <v>0</v>
      </c>
      <c r="G45" s="238">
        <v>1</v>
      </c>
      <c r="H45" s="261">
        <v>1</v>
      </c>
      <c r="I45" s="261">
        <v>5</v>
      </c>
      <c r="J45" s="261">
        <v>0.5</v>
      </c>
      <c r="K45" s="238">
        <v>0</v>
      </c>
      <c r="L45" s="238">
        <v>0</v>
      </c>
    </row>
    <row r="46" spans="1:12">
      <c r="A46" s="9" t="s">
        <v>256</v>
      </c>
      <c r="B46" s="226" t="s">
        <v>169</v>
      </c>
      <c r="C46" s="239"/>
      <c r="D46" s="239"/>
      <c r="E46" s="262">
        <v>10</v>
      </c>
      <c r="F46" s="228">
        <v>0</v>
      </c>
      <c r="G46" s="259">
        <v>1</v>
      </c>
      <c r="H46" s="262">
        <v>1</v>
      </c>
      <c r="I46" s="262">
        <v>5</v>
      </c>
      <c r="J46" s="259">
        <v>0.5</v>
      </c>
      <c r="K46" s="262">
        <v>0</v>
      </c>
      <c r="L46" s="228">
        <v>0</v>
      </c>
    </row>
    <row r="47" spans="1:12">
      <c r="A47" s="9" t="s">
        <v>256</v>
      </c>
      <c r="B47" s="226" t="s">
        <v>170</v>
      </c>
      <c r="C47" s="239"/>
      <c r="D47" s="239"/>
      <c r="E47" s="262">
        <v>10</v>
      </c>
      <c r="F47" s="262">
        <v>0</v>
      </c>
      <c r="G47" s="259">
        <v>1</v>
      </c>
      <c r="H47" s="262">
        <v>1</v>
      </c>
      <c r="I47" s="262">
        <v>5</v>
      </c>
      <c r="J47" s="259">
        <v>0.5</v>
      </c>
      <c r="K47" s="262">
        <v>0</v>
      </c>
      <c r="L47" s="228">
        <v>0</v>
      </c>
    </row>
    <row r="48" spans="1:12" ht="25.5">
      <c r="A48" s="9" t="s">
        <v>256</v>
      </c>
      <c r="B48" s="226" t="s">
        <v>171</v>
      </c>
      <c r="C48" s="220" t="s">
        <v>384</v>
      </c>
      <c r="D48" s="247" t="s">
        <v>43</v>
      </c>
      <c r="E48" s="262">
        <v>10</v>
      </c>
      <c r="F48" s="228">
        <v>0</v>
      </c>
      <c r="G48" s="259">
        <v>1</v>
      </c>
      <c r="H48" s="262">
        <v>1</v>
      </c>
      <c r="I48" s="262">
        <v>5</v>
      </c>
      <c r="J48" s="259">
        <v>1</v>
      </c>
      <c r="K48" s="262">
        <v>0</v>
      </c>
      <c r="L48" s="228">
        <v>0</v>
      </c>
    </row>
    <row r="49" spans="1:12" ht="317.25" customHeight="1">
      <c r="A49" s="9" t="s">
        <v>256</v>
      </c>
      <c r="B49" s="226" t="s">
        <v>172</v>
      </c>
      <c r="C49" s="220" t="s">
        <v>545</v>
      </c>
      <c r="D49" s="217" t="s">
        <v>546</v>
      </c>
      <c r="E49" s="228">
        <v>10</v>
      </c>
      <c r="F49" s="261">
        <v>0.5</v>
      </c>
      <c r="G49" s="238">
        <v>1.5</v>
      </c>
      <c r="H49" s="262">
        <v>0</v>
      </c>
      <c r="I49" s="262">
        <v>5</v>
      </c>
      <c r="J49" s="259">
        <v>0.5</v>
      </c>
      <c r="K49" s="228">
        <v>0</v>
      </c>
      <c r="L49" s="228">
        <v>0</v>
      </c>
    </row>
    <row r="50" spans="1:12" ht="102">
      <c r="A50" s="9" t="s">
        <v>256</v>
      </c>
      <c r="B50" s="229" t="s">
        <v>173</v>
      </c>
      <c r="C50" s="218" t="s">
        <v>44</v>
      </c>
      <c r="D50" s="264" t="s">
        <v>214</v>
      </c>
      <c r="E50" s="265">
        <v>10</v>
      </c>
      <c r="F50" s="262">
        <v>0.5</v>
      </c>
      <c r="G50" s="234">
        <v>1.5</v>
      </c>
      <c r="H50" s="265">
        <v>0</v>
      </c>
      <c r="I50" s="265">
        <v>7</v>
      </c>
      <c r="J50" s="265">
        <v>0.25</v>
      </c>
      <c r="K50" s="265">
        <v>0</v>
      </c>
      <c r="L50" s="231">
        <v>0</v>
      </c>
    </row>
    <row r="51" spans="1:12">
      <c r="A51" s="9" t="s">
        <v>256</v>
      </c>
      <c r="B51" s="232" t="s">
        <v>174</v>
      </c>
      <c r="C51" s="249"/>
      <c r="D51" s="249"/>
      <c r="E51" s="234">
        <v>10</v>
      </c>
      <c r="F51" s="262">
        <v>0.5</v>
      </c>
      <c r="G51" s="234">
        <v>1.5</v>
      </c>
      <c r="H51" s="259">
        <v>0</v>
      </c>
      <c r="I51" s="259">
        <v>7</v>
      </c>
      <c r="J51" s="259">
        <v>0.25</v>
      </c>
      <c r="K51" s="234">
        <v>0</v>
      </c>
      <c r="L51" s="234">
        <v>0</v>
      </c>
    </row>
    <row r="52" spans="1:12">
      <c r="A52" s="9" t="s">
        <v>256</v>
      </c>
      <c r="B52" s="232" t="s">
        <v>175</v>
      </c>
      <c r="C52" s="249"/>
      <c r="D52" s="249"/>
      <c r="E52" s="234">
        <v>10</v>
      </c>
      <c r="F52" s="262">
        <v>0.5</v>
      </c>
      <c r="G52" s="234">
        <v>1.5</v>
      </c>
      <c r="H52" s="259">
        <v>0</v>
      </c>
      <c r="I52" s="259">
        <v>7</v>
      </c>
      <c r="J52" s="259">
        <v>0.25</v>
      </c>
      <c r="K52" s="234">
        <v>0</v>
      </c>
      <c r="L52" s="234">
        <v>0</v>
      </c>
    </row>
    <row r="53" spans="1:12" ht="42" customHeight="1">
      <c r="A53" s="9" t="s">
        <v>256</v>
      </c>
      <c r="B53" s="235" t="s">
        <v>176</v>
      </c>
      <c r="C53" s="236" t="s">
        <v>272</v>
      </c>
      <c r="D53" s="254" t="s">
        <v>273</v>
      </c>
      <c r="E53" s="238">
        <v>10</v>
      </c>
      <c r="F53" s="261">
        <v>0.5</v>
      </c>
      <c r="G53" s="238">
        <v>1.5</v>
      </c>
      <c r="H53" s="261">
        <v>0</v>
      </c>
      <c r="I53" s="261">
        <v>7</v>
      </c>
      <c r="J53" s="261">
        <v>0.25</v>
      </c>
      <c r="K53" s="238">
        <v>3</v>
      </c>
      <c r="L53" s="238">
        <v>0</v>
      </c>
    </row>
    <row r="54" spans="1:12">
      <c r="A54" s="9" t="s">
        <v>256</v>
      </c>
      <c r="B54" s="226" t="s">
        <v>177</v>
      </c>
      <c r="C54" s="247"/>
      <c r="D54" s="247"/>
      <c r="E54" s="228">
        <v>10</v>
      </c>
      <c r="F54" s="262">
        <v>0.5</v>
      </c>
      <c r="G54" s="234">
        <v>1.5</v>
      </c>
      <c r="H54" s="262">
        <v>0</v>
      </c>
      <c r="I54" s="262">
        <v>7</v>
      </c>
      <c r="J54" s="259">
        <v>0.25</v>
      </c>
      <c r="K54" s="228">
        <v>3</v>
      </c>
      <c r="L54" s="228">
        <v>0</v>
      </c>
    </row>
    <row r="55" spans="1:12">
      <c r="A55" s="9" t="s">
        <v>256</v>
      </c>
      <c r="B55" s="226" t="s">
        <v>300</v>
      </c>
      <c r="C55" s="247"/>
      <c r="D55" s="247"/>
      <c r="E55" s="228">
        <v>10</v>
      </c>
      <c r="F55" s="262">
        <v>0.5</v>
      </c>
      <c r="G55" s="234">
        <v>1.5</v>
      </c>
      <c r="H55" s="262">
        <v>0</v>
      </c>
      <c r="I55" s="262">
        <v>7</v>
      </c>
      <c r="J55" s="259">
        <v>0.25</v>
      </c>
      <c r="K55" s="228">
        <v>3</v>
      </c>
      <c r="L55" s="228">
        <v>0</v>
      </c>
    </row>
    <row r="56" spans="1:12">
      <c r="A56" s="9" t="s">
        <v>256</v>
      </c>
      <c r="B56" s="226" t="s">
        <v>301</v>
      </c>
      <c r="C56" s="247"/>
      <c r="D56" s="247"/>
      <c r="E56" s="228">
        <v>10</v>
      </c>
      <c r="F56" s="262">
        <v>0.5</v>
      </c>
      <c r="G56" s="234">
        <v>1.5</v>
      </c>
      <c r="H56" s="262">
        <v>0</v>
      </c>
      <c r="I56" s="262">
        <v>7</v>
      </c>
      <c r="J56" s="259">
        <v>0.25</v>
      </c>
      <c r="K56" s="228">
        <v>3</v>
      </c>
      <c r="L56" s="228">
        <v>0</v>
      </c>
    </row>
    <row r="57" spans="1:12" ht="13.5" thickBot="1">
      <c r="A57" s="18" t="s">
        <v>256</v>
      </c>
      <c r="B57" s="255" t="s">
        <v>302</v>
      </c>
      <c r="C57" s="267" t="s">
        <v>274</v>
      </c>
      <c r="D57" s="267" t="s">
        <v>275</v>
      </c>
      <c r="E57" s="257">
        <v>10</v>
      </c>
      <c r="F57" s="274">
        <v>0.5</v>
      </c>
      <c r="G57" s="257">
        <v>1.5</v>
      </c>
      <c r="H57" s="274">
        <v>0</v>
      </c>
      <c r="I57" s="274">
        <v>7</v>
      </c>
      <c r="J57" s="274">
        <v>0.25</v>
      </c>
      <c r="K57" s="257">
        <v>3</v>
      </c>
      <c r="L57" s="257">
        <v>0</v>
      </c>
    </row>
  </sheetData>
  <phoneticPr fontId="9"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2:G64"/>
  <sheetViews>
    <sheetView zoomScale="70" zoomScaleNormal="70" workbookViewId="0">
      <selection activeCell="D13" sqref="D13"/>
    </sheetView>
  </sheetViews>
  <sheetFormatPr defaultColWidth="9.140625" defaultRowHeight="12.75"/>
  <cols>
    <col min="1" max="1" width="3.28515625" style="132" customWidth="1"/>
    <col min="2" max="2" width="5.28515625" style="132" customWidth="1"/>
    <col min="3" max="3" width="30.28515625" style="132" customWidth="1"/>
    <col min="4" max="4" width="30.7109375" style="133" customWidth="1"/>
    <col min="5" max="5" width="26.5703125" style="132" customWidth="1"/>
    <col min="6" max="6" width="65.28515625" style="133" customWidth="1"/>
    <col min="7" max="7" width="54.42578125" style="133" customWidth="1"/>
    <col min="8" max="16384" width="9.140625" style="132"/>
  </cols>
  <sheetData>
    <row r="2" spans="3:7" ht="13.5" thickBot="1">
      <c r="E2" s="197"/>
    </row>
    <row r="3" spans="3:7" ht="12.75" customHeight="1">
      <c r="C3" s="398" t="s">
        <v>722</v>
      </c>
      <c r="D3" s="396" t="s">
        <v>627</v>
      </c>
      <c r="E3" s="394" t="s">
        <v>721</v>
      </c>
      <c r="F3" s="396" t="s">
        <v>720</v>
      </c>
      <c r="G3" s="394" t="s">
        <v>749</v>
      </c>
    </row>
    <row r="4" spans="3:7" ht="13.5" thickBot="1">
      <c r="C4" s="399"/>
      <c r="D4" s="397"/>
      <c r="E4" s="395"/>
      <c r="F4" s="397" t="s">
        <v>669</v>
      </c>
      <c r="G4" s="395"/>
    </row>
    <row r="5" spans="3:7">
      <c r="C5" s="142" t="s">
        <v>719</v>
      </c>
      <c r="G5" s="140"/>
    </row>
    <row r="6" spans="3:7" ht="25.5">
      <c r="C6" s="139" t="s">
        <v>188</v>
      </c>
      <c r="D6" s="196" t="s">
        <v>718</v>
      </c>
      <c r="E6" s="156" t="s">
        <v>188</v>
      </c>
      <c r="F6" s="156" t="s">
        <v>717</v>
      </c>
      <c r="G6" s="156" t="s">
        <v>716</v>
      </c>
    </row>
    <row r="7" spans="3:7" ht="38.25">
      <c r="C7" s="159" t="s">
        <v>714</v>
      </c>
      <c r="D7" s="137" t="s">
        <v>715</v>
      </c>
      <c r="E7" s="137" t="s">
        <v>714</v>
      </c>
      <c r="F7" s="137" t="s">
        <v>713</v>
      </c>
      <c r="G7" s="137" t="s">
        <v>683</v>
      </c>
    </row>
    <row r="8" spans="3:7" ht="25.5">
      <c r="C8" s="159" t="s">
        <v>298</v>
      </c>
      <c r="D8" s="137" t="s">
        <v>712</v>
      </c>
      <c r="E8" s="137" t="s">
        <v>298</v>
      </c>
      <c r="F8" s="137" t="s">
        <v>711</v>
      </c>
      <c r="G8" s="137" t="s">
        <v>710</v>
      </c>
    </row>
    <row r="9" spans="3:7" ht="38.25">
      <c r="C9" s="147" t="s">
        <v>709</v>
      </c>
      <c r="D9" s="146" t="s">
        <v>708</v>
      </c>
      <c r="E9" s="194" t="s">
        <v>707</v>
      </c>
      <c r="F9" s="146" t="s">
        <v>706</v>
      </c>
      <c r="G9" s="146" t="s">
        <v>705</v>
      </c>
    </row>
    <row r="10" spans="3:7" ht="38.25">
      <c r="C10" s="139" t="s">
        <v>178</v>
      </c>
      <c r="D10" s="146" t="s">
        <v>704</v>
      </c>
      <c r="E10" s="156" t="s">
        <v>178</v>
      </c>
      <c r="F10" s="154" t="s">
        <v>703</v>
      </c>
      <c r="G10" s="154" t="s">
        <v>702</v>
      </c>
    </row>
    <row r="11" spans="3:7" ht="25.5">
      <c r="C11" s="176" t="s">
        <v>8</v>
      </c>
      <c r="D11" s="196" t="s">
        <v>701</v>
      </c>
      <c r="E11" s="148" t="s">
        <v>8</v>
      </c>
      <c r="F11" s="137" t="s">
        <v>700</v>
      </c>
      <c r="G11" s="137" t="s">
        <v>699</v>
      </c>
    </row>
    <row r="12" spans="3:7">
      <c r="C12" s="170" t="s">
        <v>180</v>
      </c>
      <c r="D12" s="169" t="s">
        <v>756</v>
      </c>
      <c r="E12" s="163" t="s">
        <v>180</v>
      </c>
      <c r="F12" s="169" t="s">
        <v>698</v>
      </c>
      <c r="G12" s="169" t="s">
        <v>698</v>
      </c>
    </row>
    <row r="13" spans="3:7" ht="13.5" thickBot="1">
      <c r="C13" s="144"/>
      <c r="D13" s="152"/>
      <c r="E13" s="177"/>
      <c r="F13" s="152"/>
      <c r="G13" s="143"/>
    </row>
    <row r="14" spans="3:7">
      <c r="C14" s="158" t="s">
        <v>697</v>
      </c>
      <c r="G14" s="182"/>
    </row>
    <row r="15" spans="3:7" ht="38.25">
      <c r="C15" s="160" t="s">
        <v>695</v>
      </c>
      <c r="D15" s="154" t="s">
        <v>696</v>
      </c>
      <c r="E15" s="154" t="s">
        <v>745</v>
      </c>
      <c r="F15" s="156" t="s">
        <v>750</v>
      </c>
      <c r="G15" s="137" t="s">
        <v>746</v>
      </c>
    </row>
    <row r="16" spans="3:7">
      <c r="C16" s="195"/>
      <c r="D16" s="140"/>
      <c r="E16" s="194"/>
      <c r="F16" s="174"/>
      <c r="G16" s="137"/>
    </row>
    <row r="17" spans="3:7" ht="25.5">
      <c r="C17" s="138" t="s">
        <v>122</v>
      </c>
      <c r="D17" s="154" t="s">
        <v>694</v>
      </c>
      <c r="E17" s="173" t="s">
        <v>122</v>
      </c>
      <c r="F17" s="156" t="s">
        <v>693</v>
      </c>
      <c r="G17" s="137" t="s">
        <v>747</v>
      </c>
    </row>
    <row r="18" spans="3:7" ht="25.5">
      <c r="C18" s="195"/>
      <c r="D18" s="140"/>
      <c r="E18" s="194" t="s">
        <v>751</v>
      </c>
      <c r="F18" s="174" t="s">
        <v>752</v>
      </c>
      <c r="G18" s="137" t="s">
        <v>748</v>
      </c>
    </row>
    <row r="19" spans="3:7" ht="25.5">
      <c r="C19" s="139" t="s">
        <v>179</v>
      </c>
      <c r="D19" s="173" t="s">
        <v>692</v>
      </c>
      <c r="E19" s="156" t="s">
        <v>179</v>
      </c>
      <c r="F19" s="154" t="s">
        <v>691</v>
      </c>
      <c r="G19" s="169" t="s">
        <v>690</v>
      </c>
    </row>
    <row r="20" spans="3:7" ht="25.5">
      <c r="C20" s="139" t="s">
        <v>387</v>
      </c>
      <c r="D20" s="154" t="s">
        <v>689</v>
      </c>
      <c r="E20" s="156" t="s">
        <v>387</v>
      </c>
      <c r="F20" s="154" t="s">
        <v>688</v>
      </c>
      <c r="G20" s="146" t="s">
        <v>687</v>
      </c>
    </row>
    <row r="21" spans="3:7">
      <c r="C21" s="199" t="s">
        <v>314</v>
      </c>
      <c r="D21" s="137" t="s">
        <v>686</v>
      </c>
      <c r="E21" s="198" t="s">
        <v>314</v>
      </c>
      <c r="F21" s="137" t="s">
        <v>685</v>
      </c>
      <c r="G21" s="137" t="s">
        <v>683</v>
      </c>
    </row>
    <row r="22" spans="3:7">
      <c r="C22" s="199" t="s">
        <v>381</v>
      </c>
      <c r="D22" s="137" t="s">
        <v>680</v>
      </c>
      <c r="E22" s="198" t="s">
        <v>381</v>
      </c>
      <c r="F22" s="137" t="s">
        <v>684</v>
      </c>
      <c r="G22" s="146" t="s">
        <v>683</v>
      </c>
    </row>
    <row r="23" spans="3:7" ht="25.5">
      <c r="C23" s="187" t="s">
        <v>679</v>
      </c>
      <c r="D23" s="173" t="s">
        <v>678</v>
      </c>
      <c r="E23" s="193" t="s">
        <v>682</v>
      </c>
      <c r="F23" s="173" t="s">
        <v>681</v>
      </c>
      <c r="G23" s="146" t="s">
        <v>677</v>
      </c>
    </row>
    <row r="24" spans="3:7" ht="13.5" thickBot="1">
      <c r="C24" s="161"/>
      <c r="D24" s="162"/>
      <c r="E24" s="177"/>
      <c r="F24" s="162"/>
      <c r="G24" s="162"/>
    </row>
    <row r="25" spans="3:7">
      <c r="C25" s="158" t="s">
        <v>668</v>
      </c>
      <c r="G25" s="140"/>
    </row>
    <row r="26" spans="3:7" s="136" customFormat="1" ht="25.5">
      <c r="C26" s="192" t="s">
        <v>3</v>
      </c>
      <c r="D26" s="157" t="s">
        <v>667</v>
      </c>
      <c r="E26" s="191" t="s">
        <v>3</v>
      </c>
      <c r="F26" s="137" t="s">
        <v>676</v>
      </c>
      <c r="G26" s="188" t="s">
        <v>675</v>
      </c>
    </row>
    <row r="27" spans="3:7" ht="25.5">
      <c r="C27" s="155" t="s">
        <v>296</v>
      </c>
      <c r="D27" s="146" t="s">
        <v>666</v>
      </c>
      <c r="E27" s="180" t="s">
        <v>296</v>
      </c>
      <c r="F27" s="154" t="s">
        <v>674</v>
      </c>
      <c r="G27" s="154" t="s">
        <v>673</v>
      </c>
    </row>
    <row r="28" spans="3:7" ht="38.25">
      <c r="C28" s="190" t="s">
        <v>201</v>
      </c>
      <c r="D28" s="146" t="s">
        <v>672</v>
      </c>
      <c r="E28" s="189" t="s">
        <v>201</v>
      </c>
      <c r="F28" s="146" t="s">
        <v>671</v>
      </c>
      <c r="G28" s="146" t="s">
        <v>670</v>
      </c>
    </row>
    <row r="29" spans="3:7" ht="13.5" thickBot="1">
      <c r="C29" s="186"/>
      <c r="D29" s="152"/>
      <c r="E29" s="177"/>
      <c r="F29" s="152"/>
      <c r="G29" s="152"/>
    </row>
    <row r="30" spans="3:7">
      <c r="C30" s="142" t="s">
        <v>660</v>
      </c>
      <c r="F30" s="185"/>
      <c r="G30" s="201"/>
    </row>
    <row r="31" spans="3:7" ht="25.5">
      <c r="C31" s="139" t="s">
        <v>297</v>
      </c>
      <c r="D31" s="156" t="s">
        <v>659</v>
      </c>
      <c r="E31" s="156" t="s">
        <v>297</v>
      </c>
      <c r="F31" s="178" t="s">
        <v>658</v>
      </c>
      <c r="G31" s="154" t="s">
        <v>755</v>
      </c>
    </row>
    <row r="32" spans="3:7" ht="25.5">
      <c r="C32" s="138" t="s">
        <v>299</v>
      </c>
      <c r="D32" s="174" t="s">
        <v>655</v>
      </c>
      <c r="E32" s="173" t="s">
        <v>299</v>
      </c>
      <c r="F32" s="175" t="s">
        <v>654</v>
      </c>
      <c r="G32" s="174"/>
    </row>
    <row r="33" spans="3:7" ht="51">
      <c r="C33" s="139" t="s">
        <v>257</v>
      </c>
      <c r="D33" s="156" t="s">
        <v>651</v>
      </c>
      <c r="E33" s="156" t="s">
        <v>257</v>
      </c>
      <c r="F33" s="137" t="s">
        <v>665</v>
      </c>
      <c r="G33" s="148" t="s">
        <v>650</v>
      </c>
    </row>
    <row r="34" spans="3:7" ht="25.5">
      <c r="C34" s="170" t="s">
        <v>94</v>
      </c>
      <c r="D34" s="148" t="s">
        <v>648</v>
      </c>
      <c r="E34" s="163" t="s">
        <v>94</v>
      </c>
      <c r="F34" s="175" t="s">
        <v>664</v>
      </c>
      <c r="G34" s="178" t="s">
        <v>647</v>
      </c>
    </row>
    <row r="35" spans="3:7" ht="25.5">
      <c r="C35" s="139" t="s">
        <v>306</v>
      </c>
      <c r="D35" s="156" t="s">
        <v>644</v>
      </c>
      <c r="E35" s="156" t="s">
        <v>663</v>
      </c>
      <c r="F35" s="172" t="s">
        <v>662</v>
      </c>
      <c r="G35" s="156" t="s">
        <v>643</v>
      </c>
    </row>
    <row r="36" spans="3:7">
      <c r="C36" s="139" t="s">
        <v>307</v>
      </c>
      <c r="D36" s="156" t="s">
        <v>641</v>
      </c>
      <c r="E36" s="156" t="s">
        <v>307</v>
      </c>
      <c r="F36" s="172" t="s">
        <v>661</v>
      </c>
      <c r="G36" s="174" t="s">
        <v>640</v>
      </c>
    </row>
    <row r="37" spans="3:7" ht="25.5">
      <c r="C37" s="139" t="s">
        <v>308</v>
      </c>
      <c r="D37" s="137" t="s">
        <v>637</v>
      </c>
      <c r="E37" s="156" t="s">
        <v>308</v>
      </c>
      <c r="F37" s="178" t="s">
        <v>636</v>
      </c>
      <c r="G37" s="156" t="s">
        <v>635</v>
      </c>
    </row>
    <row r="38" spans="3:7" ht="38.25">
      <c r="C38" s="160" t="s">
        <v>634</v>
      </c>
      <c r="D38" s="154" t="s">
        <v>633</v>
      </c>
      <c r="E38" s="184" t="s">
        <v>657</v>
      </c>
      <c r="F38" s="183" t="s">
        <v>656</v>
      </c>
      <c r="G38" s="173" t="s">
        <v>632</v>
      </c>
    </row>
    <row r="39" spans="3:7" ht="76.5">
      <c r="C39" s="160" t="s">
        <v>631</v>
      </c>
      <c r="D39" s="154" t="s">
        <v>653</v>
      </c>
      <c r="E39" s="184" t="s">
        <v>652</v>
      </c>
      <c r="F39" s="183" t="s">
        <v>753</v>
      </c>
      <c r="G39" s="154" t="s">
        <v>754</v>
      </c>
    </row>
    <row r="40" spans="3:7" ht="13.5" thickBot="1">
      <c r="C40" s="168"/>
      <c r="D40" s="152"/>
      <c r="E40" s="177"/>
      <c r="F40" s="152"/>
      <c r="G40" s="143"/>
    </row>
    <row r="41" spans="3:7">
      <c r="C41" s="142" t="s">
        <v>626</v>
      </c>
      <c r="D41" s="132"/>
      <c r="F41" s="132"/>
      <c r="G41" s="148"/>
    </row>
    <row r="42" spans="3:7" s="136" customFormat="1" ht="25.5">
      <c r="C42" s="139" t="s">
        <v>625</v>
      </c>
      <c r="D42" s="137" t="s">
        <v>624</v>
      </c>
      <c r="E42" s="156" t="s">
        <v>625</v>
      </c>
      <c r="F42" s="156" t="s">
        <v>649</v>
      </c>
      <c r="G42" s="156" t="s">
        <v>623</v>
      </c>
    </row>
    <row r="43" spans="3:7" ht="25.5">
      <c r="C43" s="158" t="s">
        <v>258</v>
      </c>
      <c r="D43" s="148" t="s">
        <v>646</v>
      </c>
      <c r="E43" s="182" t="s">
        <v>258</v>
      </c>
      <c r="F43" s="148" t="s">
        <v>645</v>
      </c>
      <c r="G43" s="148" t="s">
        <v>622</v>
      </c>
    </row>
    <row r="44" spans="3:7" ht="25.5">
      <c r="C44" s="160" t="s">
        <v>295</v>
      </c>
      <c r="D44" s="146" t="s">
        <v>621</v>
      </c>
      <c r="E44" s="154" t="s">
        <v>295</v>
      </c>
      <c r="F44" s="154" t="s">
        <v>642</v>
      </c>
      <c r="G44" s="146" t="s">
        <v>620</v>
      </c>
    </row>
    <row r="45" spans="3:7" ht="38.25">
      <c r="C45" s="181" t="s">
        <v>189</v>
      </c>
      <c r="D45" s="146" t="s">
        <v>639</v>
      </c>
      <c r="E45" s="179" t="s">
        <v>189</v>
      </c>
      <c r="F45" s="146" t="s">
        <v>638</v>
      </c>
      <c r="G45" s="146" t="s">
        <v>619</v>
      </c>
    </row>
    <row r="46" spans="3:7" ht="13.5" thickBot="1">
      <c r="C46" s="153"/>
      <c r="D46" s="152"/>
      <c r="E46" s="177"/>
      <c r="F46" s="152"/>
      <c r="G46" s="152"/>
    </row>
    <row r="47" spans="3:7">
      <c r="C47" s="151" t="s">
        <v>618</v>
      </c>
      <c r="D47" s="150"/>
      <c r="E47" s="145"/>
      <c r="F47" s="149"/>
      <c r="G47" s="148"/>
    </row>
    <row r="48" spans="3:7" ht="38.25">
      <c r="C48" s="147" t="s">
        <v>4</v>
      </c>
      <c r="D48" s="146" t="s">
        <v>617</v>
      </c>
      <c r="E48" s="146" t="s">
        <v>4</v>
      </c>
      <c r="F48" s="146" t="s">
        <v>616</v>
      </c>
      <c r="G48" s="146" t="s">
        <v>616</v>
      </c>
    </row>
    <row r="49" spans="1:7" ht="13.5" thickBot="1">
      <c r="C49" s="144"/>
      <c r="D49" s="143"/>
      <c r="E49" s="171"/>
      <c r="F49" s="143"/>
      <c r="G49" s="143"/>
    </row>
    <row r="50" spans="1:7">
      <c r="C50" s="142" t="s">
        <v>630</v>
      </c>
      <c r="D50" s="141"/>
      <c r="F50" s="141"/>
      <c r="G50" s="140"/>
    </row>
    <row r="51" spans="1:7" ht="26.25" thickBot="1">
      <c r="C51" s="167" t="s">
        <v>187</v>
      </c>
      <c r="D51" s="165" t="s">
        <v>629</v>
      </c>
      <c r="E51" s="166" t="s">
        <v>187</v>
      </c>
      <c r="F51" s="165" t="s">
        <v>628</v>
      </c>
      <c r="G51" s="165" t="s">
        <v>615</v>
      </c>
    </row>
    <row r="52" spans="1:7">
      <c r="C52" s="164"/>
      <c r="D52" s="163"/>
      <c r="F52" s="163"/>
      <c r="G52" s="163"/>
    </row>
    <row r="53" spans="1:7">
      <c r="C53" s="135"/>
      <c r="D53" s="136"/>
      <c r="F53" s="136"/>
      <c r="G53" s="136"/>
    </row>
    <row r="54" spans="1:7">
      <c r="C54" s="135"/>
      <c r="D54" s="132"/>
      <c r="F54" s="132"/>
      <c r="G54" s="132"/>
    </row>
    <row r="55" spans="1:7">
      <c r="G55" s="134"/>
    </row>
    <row r="62" spans="1:7" s="145" customFormat="1">
      <c r="A62" s="132"/>
      <c r="C62" s="132"/>
      <c r="D62" s="133"/>
      <c r="E62" s="132"/>
      <c r="F62" s="133"/>
      <c r="G62" s="133"/>
    </row>
    <row r="63" spans="1:7" s="145" customFormat="1">
      <c r="A63" s="132"/>
      <c r="C63" s="132"/>
      <c r="D63" s="133"/>
      <c r="E63" s="132"/>
      <c r="F63" s="133"/>
      <c r="G63" s="133"/>
    </row>
    <row r="64" spans="1:7" s="145" customFormat="1">
      <c r="A64" s="132"/>
      <c r="C64" s="132"/>
      <c r="D64" s="133"/>
      <c r="E64" s="132"/>
      <c r="F64" s="133"/>
      <c r="G64" s="133"/>
    </row>
  </sheetData>
  <mergeCells count="5">
    <mergeCell ref="E3:E4"/>
    <mergeCell ref="F3:F4"/>
    <mergeCell ref="G3:G4"/>
    <mergeCell ref="C3:C4"/>
    <mergeCell ref="D3:D4"/>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sheetPr codeName="Sheet2" enableFormatConditionsCalculation="0"/>
  <dimension ref="A1:P77"/>
  <sheetViews>
    <sheetView tabSelected="1" zoomScale="75" zoomScaleNormal="75" workbookViewId="0">
      <pane xSplit="2" ySplit="1" topLeftCell="C2" activePane="bottomRight" state="frozen"/>
      <selection activeCell="B3" sqref="B3:B4"/>
      <selection pane="topRight" activeCell="B3" sqref="B3:B4"/>
      <selection pane="bottomLeft" activeCell="B3" sqref="B3:B4"/>
      <selection pane="bottomRight" activeCell="U32" sqref="U32"/>
    </sheetView>
  </sheetViews>
  <sheetFormatPr defaultColWidth="9.140625" defaultRowHeight="12.75"/>
  <cols>
    <col min="1" max="1" width="4.28515625" style="5" hidden="1" customWidth="1"/>
    <col min="2" max="2" width="8.7109375" style="5" customWidth="1"/>
    <col min="3" max="3" width="65.7109375" style="5" customWidth="1"/>
    <col min="4" max="4" width="20.85546875" style="5" customWidth="1"/>
    <col min="5" max="13" width="4.7109375" style="13" customWidth="1"/>
    <col min="14" max="14" width="4.7109375" style="12" customWidth="1"/>
    <col min="15" max="16" width="4.7109375" style="13" customWidth="1"/>
    <col min="17" max="16384" width="9.140625" style="5"/>
  </cols>
  <sheetData>
    <row r="1" spans="1:16" s="59" customFormat="1" ht="90" customHeight="1" thickBot="1">
      <c r="A1" s="28" t="s">
        <v>240</v>
      </c>
      <c r="B1" s="57" t="s">
        <v>239</v>
      </c>
      <c r="C1" s="58" t="s">
        <v>303</v>
      </c>
      <c r="D1" s="58" t="s">
        <v>304</v>
      </c>
      <c r="E1" s="47" t="s">
        <v>188</v>
      </c>
      <c r="F1" s="34" t="s">
        <v>8</v>
      </c>
      <c r="G1" s="34" t="s">
        <v>122</v>
      </c>
      <c r="H1" s="34" t="s">
        <v>387</v>
      </c>
      <c r="I1" s="34" t="s">
        <v>58</v>
      </c>
      <c r="J1" s="34" t="s">
        <v>277</v>
      </c>
      <c r="K1" s="34" t="s">
        <v>201</v>
      </c>
      <c r="L1" s="34" t="s">
        <v>297</v>
      </c>
      <c r="M1" s="34" t="s">
        <v>299</v>
      </c>
      <c r="N1" s="53" t="s">
        <v>94</v>
      </c>
      <c r="O1" s="34" t="s">
        <v>180</v>
      </c>
      <c r="P1" s="34" t="s">
        <v>187</v>
      </c>
    </row>
    <row r="2" spans="1:16">
      <c r="A2" s="5" t="s">
        <v>242</v>
      </c>
      <c r="B2" s="203" t="s">
        <v>125</v>
      </c>
      <c r="C2" s="202"/>
      <c r="D2" s="203"/>
      <c r="E2" s="204">
        <v>0</v>
      </c>
      <c r="F2" s="204">
        <v>0</v>
      </c>
      <c r="G2" s="204">
        <v>0</v>
      </c>
      <c r="H2" s="204">
        <v>0</v>
      </c>
      <c r="I2" s="204">
        <v>0</v>
      </c>
      <c r="J2" s="204">
        <v>0</v>
      </c>
      <c r="K2" s="204">
        <v>0</v>
      </c>
      <c r="L2" s="204">
        <v>0</v>
      </c>
      <c r="M2" s="204">
        <v>0</v>
      </c>
      <c r="N2" s="204">
        <v>0</v>
      </c>
      <c r="O2" s="204">
        <v>0</v>
      </c>
      <c r="P2" s="204">
        <v>0</v>
      </c>
    </row>
    <row r="3" spans="1:16">
      <c r="A3" s="5" t="s">
        <v>242</v>
      </c>
      <c r="B3" s="203" t="s">
        <v>126</v>
      </c>
      <c r="C3" s="203"/>
      <c r="D3" s="203"/>
      <c r="E3" s="204">
        <v>0</v>
      </c>
      <c r="F3" s="204"/>
      <c r="G3" s="204"/>
      <c r="H3" s="204"/>
      <c r="I3" s="204"/>
      <c r="J3" s="204"/>
      <c r="K3" s="204"/>
      <c r="L3" s="204"/>
      <c r="M3" s="204"/>
      <c r="N3" s="204"/>
      <c r="O3" s="204"/>
      <c r="P3" s="205"/>
    </row>
    <row r="4" spans="1:16">
      <c r="A4" s="5" t="s">
        <v>242</v>
      </c>
      <c r="B4" s="203" t="s">
        <v>127</v>
      </c>
      <c r="C4" s="203"/>
      <c r="D4" s="203"/>
      <c r="E4" s="204">
        <v>0</v>
      </c>
      <c r="F4" s="204"/>
      <c r="G4" s="204"/>
      <c r="H4" s="204"/>
      <c r="I4" s="204"/>
      <c r="J4" s="204"/>
      <c r="K4" s="204"/>
      <c r="L4" s="204"/>
      <c r="M4" s="204"/>
      <c r="N4" s="204"/>
      <c r="O4" s="204"/>
      <c r="P4" s="205"/>
    </row>
    <row r="5" spans="1:16">
      <c r="A5" s="5" t="s">
        <v>242</v>
      </c>
      <c r="B5" s="203" t="s">
        <v>128</v>
      </c>
      <c r="C5" s="203"/>
      <c r="D5" s="203"/>
      <c r="E5" s="206">
        <v>0</v>
      </c>
      <c r="F5" s="207"/>
      <c r="G5" s="207"/>
      <c r="H5" s="207"/>
      <c r="I5" s="207"/>
      <c r="J5" s="207"/>
      <c r="K5" s="207"/>
      <c r="L5" s="207"/>
      <c r="M5" s="207"/>
      <c r="N5" s="207"/>
      <c r="O5" s="207"/>
      <c r="P5" s="208"/>
    </row>
    <row r="6" spans="1:16">
      <c r="A6" s="5" t="s">
        <v>242</v>
      </c>
      <c r="B6" s="209" t="s">
        <v>132</v>
      </c>
      <c r="C6" s="209"/>
      <c r="D6" s="209"/>
      <c r="E6" s="204">
        <v>0</v>
      </c>
      <c r="F6" s="210"/>
      <c r="G6" s="210"/>
      <c r="H6" s="210"/>
      <c r="I6" s="210"/>
      <c r="J6" s="210"/>
      <c r="K6" s="210"/>
      <c r="L6" s="210"/>
      <c r="M6" s="210"/>
      <c r="N6" s="210"/>
      <c r="O6" s="210"/>
      <c r="P6" s="211"/>
    </row>
    <row r="7" spans="1:16">
      <c r="A7" s="5" t="s">
        <v>242</v>
      </c>
      <c r="B7" s="212" t="s">
        <v>129</v>
      </c>
      <c r="C7" s="212"/>
      <c r="D7" s="212"/>
      <c r="E7" s="204">
        <v>0</v>
      </c>
      <c r="F7" s="204"/>
      <c r="G7" s="204"/>
      <c r="H7" s="204"/>
      <c r="I7" s="204"/>
      <c r="J7" s="204"/>
      <c r="K7" s="204"/>
      <c r="L7" s="204"/>
      <c r="M7" s="204"/>
      <c r="N7" s="204"/>
      <c r="O7" s="204"/>
      <c r="P7" s="205"/>
    </row>
    <row r="8" spans="1:16">
      <c r="A8" s="5" t="s">
        <v>242</v>
      </c>
      <c r="B8" s="212" t="s">
        <v>130</v>
      </c>
      <c r="C8" s="212"/>
      <c r="D8" s="212"/>
      <c r="E8" s="204">
        <v>0</v>
      </c>
      <c r="F8" s="204"/>
      <c r="G8" s="204"/>
      <c r="H8" s="204"/>
      <c r="I8" s="204"/>
      <c r="J8" s="204"/>
      <c r="K8" s="204"/>
      <c r="L8" s="204"/>
      <c r="M8" s="204"/>
      <c r="N8" s="204"/>
      <c r="O8" s="204"/>
      <c r="P8" s="205"/>
    </row>
    <row r="9" spans="1:16" s="54" customFormat="1">
      <c r="A9" s="54" t="s">
        <v>242</v>
      </c>
      <c r="B9" s="213" t="s">
        <v>131</v>
      </c>
      <c r="C9" s="213"/>
      <c r="D9" s="213"/>
      <c r="E9" s="206">
        <v>0</v>
      </c>
      <c r="F9" s="206"/>
      <c r="G9" s="206"/>
      <c r="H9" s="206"/>
      <c r="I9" s="206"/>
      <c r="J9" s="206"/>
      <c r="K9" s="206"/>
      <c r="L9" s="206"/>
      <c r="M9" s="206"/>
      <c r="N9" s="206"/>
      <c r="O9" s="206"/>
      <c r="P9" s="214"/>
    </row>
    <row r="10" spans="1:16" s="54" customFormat="1">
      <c r="A10" s="54" t="s">
        <v>242</v>
      </c>
      <c r="B10" s="95" t="s">
        <v>133</v>
      </c>
      <c r="C10" s="95"/>
      <c r="D10" s="95"/>
      <c r="E10" s="98">
        <v>8</v>
      </c>
      <c r="F10" s="98">
        <v>0</v>
      </c>
      <c r="G10" s="98">
        <v>50</v>
      </c>
      <c r="H10" s="98">
        <v>100</v>
      </c>
      <c r="I10" s="66">
        <v>0</v>
      </c>
      <c r="J10" s="66">
        <v>0</v>
      </c>
      <c r="K10" s="98">
        <v>0</v>
      </c>
      <c r="L10" s="98">
        <v>10</v>
      </c>
      <c r="M10" s="98">
        <v>10</v>
      </c>
      <c r="N10" s="98">
        <v>0</v>
      </c>
      <c r="O10" s="98">
        <v>0</v>
      </c>
      <c r="P10" s="98">
        <v>0</v>
      </c>
    </row>
    <row r="11" spans="1:16" s="54" customFormat="1" ht="52.5" customHeight="1">
      <c r="A11" s="54" t="s">
        <v>242</v>
      </c>
      <c r="B11" s="212" t="s">
        <v>134</v>
      </c>
      <c r="C11" s="215" t="s">
        <v>278</v>
      </c>
      <c r="D11" s="216" t="s">
        <v>279</v>
      </c>
      <c r="E11" s="205">
        <v>12</v>
      </c>
      <c r="F11" s="205">
        <v>0</v>
      </c>
      <c r="G11" s="205">
        <v>50</v>
      </c>
      <c r="H11" s="205">
        <v>100</v>
      </c>
      <c r="I11" s="205">
        <v>0</v>
      </c>
      <c r="J11" s="205">
        <v>0</v>
      </c>
      <c r="K11" s="205">
        <v>0</v>
      </c>
      <c r="L11" s="205">
        <v>10</v>
      </c>
      <c r="M11" s="205">
        <v>10</v>
      </c>
      <c r="N11" s="205">
        <v>0</v>
      </c>
      <c r="O11" s="205">
        <v>0</v>
      </c>
      <c r="P11" s="205">
        <v>0</v>
      </c>
    </row>
    <row r="12" spans="1:16">
      <c r="A12" s="5" t="s">
        <v>242</v>
      </c>
      <c r="B12" s="212" t="s">
        <v>135</v>
      </c>
      <c r="C12" s="212"/>
      <c r="D12" s="212"/>
      <c r="E12" s="205">
        <v>12</v>
      </c>
      <c r="F12" s="205">
        <v>0</v>
      </c>
      <c r="G12" s="205">
        <v>50</v>
      </c>
      <c r="H12" s="205">
        <v>100</v>
      </c>
      <c r="I12" s="205">
        <v>0</v>
      </c>
      <c r="J12" s="205">
        <v>0</v>
      </c>
      <c r="K12" s="205">
        <v>0</v>
      </c>
      <c r="L12" s="205">
        <v>10</v>
      </c>
      <c r="M12" s="205">
        <v>10</v>
      </c>
      <c r="N12" s="205">
        <v>0</v>
      </c>
      <c r="O12" s="205">
        <v>0</v>
      </c>
      <c r="P12" s="205">
        <v>0</v>
      </c>
    </row>
    <row r="13" spans="1:16">
      <c r="A13" s="5" t="s">
        <v>242</v>
      </c>
      <c r="B13" s="213" t="s">
        <v>136</v>
      </c>
      <c r="C13" s="213"/>
      <c r="D13" s="213"/>
      <c r="E13" s="214">
        <v>12</v>
      </c>
      <c r="F13" s="214">
        <v>0</v>
      </c>
      <c r="G13" s="214">
        <v>50</v>
      </c>
      <c r="H13" s="214">
        <v>100</v>
      </c>
      <c r="I13" s="214">
        <v>0</v>
      </c>
      <c r="J13" s="214">
        <v>0</v>
      </c>
      <c r="K13" s="214">
        <v>0</v>
      </c>
      <c r="L13" s="214">
        <v>10</v>
      </c>
      <c r="M13" s="214">
        <v>10</v>
      </c>
      <c r="N13" s="205">
        <v>0</v>
      </c>
      <c r="O13" s="214">
        <v>0</v>
      </c>
      <c r="P13" s="214">
        <v>0</v>
      </c>
    </row>
    <row r="14" spans="1:16">
      <c r="A14" s="5" t="s">
        <v>242</v>
      </c>
      <c r="B14" s="203" t="s">
        <v>137</v>
      </c>
      <c r="C14" s="203"/>
      <c r="D14" s="203"/>
      <c r="E14" s="208">
        <v>12</v>
      </c>
      <c r="F14" s="205">
        <v>0</v>
      </c>
      <c r="G14" s="208">
        <v>50</v>
      </c>
      <c r="H14" s="208">
        <v>100</v>
      </c>
      <c r="I14" s="205">
        <v>0</v>
      </c>
      <c r="J14" s="205">
        <v>0</v>
      </c>
      <c r="K14" s="208">
        <v>0</v>
      </c>
      <c r="L14" s="208">
        <v>10</v>
      </c>
      <c r="M14" s="208">
        <v>10</v>
      </c>
      <c r="N14" s="211">
        <v>0</v>
      </c>
      <c r="O14" s="208">
        <v>0</v>
      </c>
      <c r="P14" s="211">
        <v>0</v>
      </c>
    </row>
    <row r="15" spans="1:16" s="54" customFormat="1">
      <c r="A15" s="54" t="s">
        <v>242</v>
      </c>
      <c r="B15" s="203" t="s">
        <v>138</v>
      </c>
      <c r="C15" s="203"/>
      <c r="D15" s="203"/>
      <c r="E15" s="208">
        <v>12</v>
      </c>
      <c r="F15" s="205">
        <v>0</v>
      </c>
      <c r="G15" s="208">
        <v>50</v>
      </c>
      <c r="H15" s="208">
        <v>100</v>
      </c>
      <c r="I15" s="205">
        <v>0</v>
      </c>
      <c r="J15" s="205">
        <v>0</v>
      </c>
      <c r="K15" s="208">
        <v>0</v>
      </c>
      <c r="L15" s="208">
        <v>10</v>
      </c>
      <c r="M15" s="208">
        <v>10</v>
      </c>
      <c r="N15" s="205">
        <v>0</v>
      </c>
      <c r="O15" s="208">
        <v>0</v>
      </c>
      <c r="P15" s="205">
        <v>0</v>
      </c>
    </row>
    <row r="16" spans="1:16">
      <c r="A16" s="5" t="s">
        <v>242</v>
      </c>
      <c r="B16" s="203" t="s">
        <v>139</v>
      </c>
      <c r="C16" s="203"/>
      <c r="D16" s="203"/>
      <c r="E16" s="208">
        <v>12</v>
      </c>
      <c r="F16" s="205">
        <v>0</v>
      </c>
      <c r="G16" s="208">
        <v>50</v>
      </c>
      <c r="H16" s="208">
        <v>100</v>
      </c>
      <c r="I16" s="205">
        <v>0</v>
      </c>
      <c r="J16" s="205">
        <v>0</v>
      </c>
      <c r="K16" s="208">
        <v>0</v>
      </c>
      <c r="L16" s="208">
        <v>10</v>
      </c>
      <c r="M16" s="208">
        <v>10</v>
      </c>
      <c r="N16" s="205">
        <v>0</v>
      </c>
      <c r="O16" s="208">
        <v>0</v>
      </c>
      <c r="P16" s="205">
        <v>0</v>
      </c>
    </row>
    <row r="17" spans="1:16">
      <c r="A17" s="5" t="s">
        <v>242</v>
      </c>
      <c r="B17" s="203" t="s">
        <v>140</v>
      </c>
      <c r="C17" s="203"/>
      <c r="D17" s="203"/>
      <c r="E17" s="208">
        <v>12</v>
      </c>
      <c r="F17" s="214">
        <v>0</v>
      </c>
      <c r="G17" s="214">
        <v>50</v>
      </c>
      <c r="H17" s="214">
        <v>100</v>
      </c>
      <c r="I17" s="214">
        <v>0</v>
      </c>
      <c r="J17" s="214">
        <v>0</v>
      </c>
      <c r="K17" s="214">
        <v>0</v>
      </c>
      <c r="L17" s="214">
        <v>10</v>
      </c>
      <c r="M17" s="208">
        <v>10</v>
      </c>
      <c r="N17" s="214">
        <v>0</v>
      </c>
      <c r="O17" s="214">
        <v>0</v>
      </c>
      <c r="P17" s="214">
        <v>0</v>
      </c>
    </row>
    <row r="18" spans="1:16">
      <c r="A18" s="5" t="s">
        <v>242</v>
      </c>
      <c r="B18" s="209" t="s">
        <v>141</v>
      </c>
      <c r="C18" s="209"/>
      <c r="D18" s="209"/>
      <c r="E18" s="211">
        <v>12</v>
      </c>
      <c r="F18" s="205">
        <v>0</v>
      </c>
      <c r="G18" s="211">
        <v>50</v>
      </c>
      <c r="H18" s="211">
        <v>100</v>
      </c>
      <c r="I18" s="205">
        <v>0</v>
      </c>
      <c r="J18" s="205">
        <v>0</v>
      </c>
      <c r="K18" s="211">
        <v>0</v>
      </c>
      <c r="L18" s="211">
        <v>10</v>
      </c>
      <c r="M18" s="211">
        <v>10</v>
      </c>
      <c r="N18" s="205">
        <v>0</v>
      </c>
      <c r="O18" s="211">
        <v>0</v>
      </c>
      <c r="P18" s="211">
        <v>0</v>
      </c>
    </row>
    <row r="19" spans="1:16">
      <c r="A19" s="5" t="s">
        <v>242</v>
      </c>
      <c r="B19" s="212" t="s">
        <v>142</v>
      </c>
      <c r="C19" s="212"/>
      <c r="D19" s="212"/>
      <c r="E19" s="205">
        <v>12</v>
      </c>
      <c r="F19" s="205">
        <v>0</v>
      </c>
      <c r="G19" s="205">
        <v>50</v>
      </c>
      <c r="H19" s="205">
        <v>100</v>
      </c>
      <c r="I19" s="205">
        <v>0</v>
      </c>
      <c r="J19" s="205">
        <v>0</v>
      </c>
      <c r="K19" s="205">
        <v>0</v>
      </c>
      <c r="L19" s="205">
        <v>10</v>
      </c>
      <c r="M19" s="205">
        <v>10</v>
      </c>
      <c r="N19" s="205">
        <v>0</v>
      </c>
      <c r="O19" s="205">
        <v>0</v>
      </c>
      <c r="P19" s="205">
        <v>0</v>
      </c>
    </row>
    <row r="20" spans="1:16">
      <c r="A20" s="5" t="s">
        <v>242</v>
      </c>
      <c r="B20" s="212" t="s">
        <v>143</v>
      </c>
      <c r="C20" s="212"/>
      <c r="D20" s="212"/>
      <c r="E20" s="205">
        <v>12</v>
      </c>
      <c r="F20" s="205">
        <v>0</v>
      </c>
      <c r="G20" s="205">
        <v>50</v>
      </c>
      <c r="H20" s="205">
        <v>100</v>
      </c>
      <c r="I20" s="205">
        <v>0</v>
      </c>
      <c r="J20" s="205">
        <v>0</v>
      </c>
      <c r="K20" s="205">
        <v>0</v>
      </c>
      <c r="L20" s="205">
        <v>10</v>
      </c>
      <c r="M20" s="205">
        <v>10</v>
      </c>
      <c r="N20" s="205">
        <v>0</v>
      </c>
      <c r="O20" s="205">
        <v>0</v>
      </c>
      <c r="P20" s="205">
        <v>0</v>
      </c>
    </row>
    <row r="21" spans="1:16">
      <c r="A21" s="5" t="s">
        <v>242</v>
      </c>
      <c r="B21" s="213" t="s">
        <v>144</v>
      </c>
      <c r="C21" s="213"/>
      <c r="D21" s="213"/>
      <c r="E21" s="214">
        <v>12</v>
      </c>
      <c r="F21" s="214">
        <v>0</v>
      </c>
      <c r="G21" s="214">
        <v>50</v>
      </c>
      <c r="H21" s="214">
        <v>100</v>
      </c>
      <c r="I21" s="214">
        <v>0</v>
      </c>
      <c r="J21" s="214">
        <v>0</v>
      </c>
      <c r="K21" s="214">
        <v>0</v>
      </c>
      <c r="L21" s="214">
        <v>10</v>
      </c>
      <c r="M21" s="214">
        <v>10</v>
      </c>
      <c r="N21" s="205">
        <v>0</v>
      </c>
      <c r="O21" s="214">
        <v>0</v>
      </c>
      <c r="P21" s="214">
        <v>0</v>
      </c>
    </row>
    <row r="22" spans="1:16">
      <c r="A22" s="5" t="s">
        <v>242</v>
      </c>
      <c r="B22" s="203" t="s">
        <v>145</v>
      </c>
      <c r="C22" s="203"/>
      <c r="D22" s="203"/>
      <c r="E22" s="208">
        <v>12</v>
      </c>
      <c r="F22" s="205">
        <v>0</v>
      </c>
      <c r="G22" s="208">
        <v>50</v>
      </c>
      <c r="H22" s="208">
        <v>100</v>
      </c>
      <c r="I22" s="205">
        <v>0</v>
      </c>
      <c r="J22" s="205">
        <v>0</v>
      </c>
      <c r="K22" s="208">
        <v>0</v>
      </c>
      <c r="L22" s="208">
        <v>10</v>
      </c>
      <c r="M22" s="208">
        <v>10</v>
      </c>
      <c r="N22" s="211">
        <v>0</v>
      </c>
      <c r="O22" s="208">
        <v>0</v>
      </c>
      <c r="P22" s="211">
        <v>0</v>
      </c>
    </row>
    <row r="23" spans="1:16">
      <c r="A23" s="5" t="s">
        <v>242</v>
      </c>
      <c r="B23" s="203" t="s">
        <v>146</v>
      </c>
      <c r="C23" s="203"/>
      <c r="D23" s="203"/>
      <c r="E23" s="208">
        <v>12</v>
      </c>
      <c r="F23" s="205">
        <v>0</v>
      </c>
      <c r="G23" s="208">
        <v>50</v>
      </c>
      <c r="H23" s="208">
        <v>100</v>
      </c>
      <c r="I23" s="205">
        <v>0</v>
      </c>
      <c r="J23" s="205">
        <v>0</v>
      </c>
      <c r="K23" s="208">
        <v>0</v>
      </c>
      <c r="L23" s="208">
        <v>10</v>
      </c>
      <c r="M23" s="208">
        <v>10</v>
      </c>
      <c r="N23" s="205">
        <v>0</v>
      </c>
      <c r="O23" s="208">
        <v>0</v>
      </c>
      <c r="P23" s="205">
        <v>0</v>
      </c>
    </row>
    <row r="24" spans="1:16">
      <c r="A24" s="5" t="s">
        <v>242</v>
      </c>
      <c r="B24" s="203" t="s">
        <v>147</v>
      </c>
      <c r="C24" s="203"/>
      <c r="D24" s="203"/>
      <c r="E24" s="208">
        <v>12</v>
      </c>
      <c r="F24" s="205">
        <v>0</v>
      </c>
      <c r="G24" s="208">
        <v>50</v>
      </c>
      <c r="H24" s="208">
        <v>100</v>
      </c>
      <c r="I24" s="205">
        <v>0</v>
      </c>
      <c r="J24" s="205">
        <v>0</v>
      </c>
      <c r="K24" s="208">
        <v>0</v>
      </c>
      <c r="L24" s="208">
        <v>10</v>
      </c>
      <c r="M24" s="208">
        <v>10</v>
      </c>
      <c r="N24" s="205">
        <v>0</v>
      </c>
      <c r="O24" s="208">
        <v>0</v>
      </c>
      <c r="P24" s="205">
        <v>0</v>
      </c>
    </row>
    <row r="25" spans="1:16">
      <c r="A25" s="5" t="s">
        <v>242</v>
      </c>
      <c r="B25" s="203" t="s">
        <v>148</v>
      </c>
      <c r="C25" s="203"/>
      <c r="D25" s="203"/>
      <c r="E25" s="208">
        <v>12</v>
      </c>
      <c r="F25" s="214">
        <v>0</v>
      </c>
      <c r="G25" s="214">
        <v>50</v>
      </c>
      <c r="H25" s="214">
        <v>100</v>
      </c>
      <c r="I25" s="214">
        <v>0</v>
      </c>
      <c r="J25" s="214">
        <v>0</v>
      </c>
      <c r="K25" s="214">
        <v>0</v>
      </c>
      <c r="L25" s="214">
        <v>10</v>
      </c>
      <c r="M25" s="208">
        <v>10</v>
      </c>
      <c r="N25" s="214">
        <v>0</v>
      </c>
      <c r="O25" s="214">
        <v>0</v>
      </c>
      <c r="P25" s="214">
        <v>0</v>
      </c>
    </row>
    <row r="26" spans="1:16">
      <c r="A26" s="5" t="s">
        <v>242</v>
      </c>
      <c r="B26" s="209" t="s">
        <v>149</v>
      </c>
      <c r="C26" s="209"/>
      <c r="D26" s="209"/>
      <c r="E26" s="211">
        <v>12</v>
      </c>
      <c r="F26" s="205">
        <v>0</v>
      </c>
      <c r="G26" s="211">
        <v>50</v>
      </c>
      <c r="H26" s="211">
        <v>100</v>
      </c>
      <c r="I26" s="205">
        <v>0</v>
      </c>
      <c r="J26" s="205">
        <v>0</v>
      </c>
      <c r="K26" s="211">
        <v>0</v>
      </c>
      <c r="L26" s="211">
        <v>10</v>
      </c>
      <c r="M26" s="211">
        <v>10</v>
      </c>
      <c r="N26" s="205">
        <v>0</v>
      </c>
      <c r="O26" s="211">
        <v>0</v>
      </c>
      <c r="P26" s="211">
        <v>0</v>
      </c>
    </row>
    <row r="27" spans="1:16">
      <c r="A27" s="5" t="s">
        <v>242</v>
      </c>
      <c r="B27" s="212" t="s">
        <v>150</v>
      </c>
      <c r="C27" s="212"/>
      <c r="D27" s="212"/>
      <c r="E27" s="205">
        <v>12</v>
      </c>
      <c r="F27" s="205">
        <v>0</v>
      </c>
      <c r="G27" s="205">
        <v>50</v>
      </c>
      <c r="H27" s="205">
        <v>100</v>
      </c>
      <c r="I27" s="205">
        <v>0</v>
      </c>
      <c r="J27" s="205">
        <v>0</v>
      </c>
      <c r="K27" s="205">
        <v>0</v>
      </c>
      <c r="L27" s="205">
        <v>10</v>
      </c>
      <c r="M27" s="205">
        <v>10</v>
      </c>
      <c r="N27" s="205">
        <v>0</v>
      </c>
      <c r="O27" s="205">
        <v>0</v>
      </c>
      <c r="P27" s="205">
        <v>0</v>
      </c>
    </row>
    <row r="28" spans="1:16">
      <c r="A28" s="5" t="s">
        <v>242</v>
      </c>
      <c r="B28" s="212" t="s">
        <v>151</v>
      </c>
      <c r="C28" s="212"/>
      <c r="D28" s="212"/>
      <c r="E28" s="205">
        <v>12</v>
      </c>
      <c r="F28" s="205">
        <v>0</v>
      </c>
      <c r="G28" s="205">
        <v>50</v>
      </c>
      <c r="H28" s="205">
        <v>100</v>
      </c>
      <c r="I28" s="205">
        <v>0</v>
      </c>
      <c r="J28" s="205">
        <v>0</v>
      </c>
      <c r="K28" s="205">
        <v>0</v>
      </c>
      <c r="L28" s="205">
        <v>10</v>
      </c>
      <c r="M28" s="205">
        <v>10</v>
      </c>
      <c r="N28" s="205">
        <v>0</v>
      </c>
      <c r="O28" s="205">
        <v>0</v>
      </c>
      <c r="P28" s="205">
        <v>0</v>
      </c>
    </row>
    <row r="29" spans="1:16">
      <c r="A29" s="5" t="s">
        <v>242</v>
      </c>
      <c r="B29" s="213" t="s">
        <v>152</v>
      </c>
      <c r="C29" s="213"/>
      <c r="D29" s="213"/>
      <c r="E29" s="214">
        <v>12</v>
      </c>
      <c r="F29" s="214">
        <v>0</v>
      </c>
      <c r="G29" s="214">
        <v>50</v>
      </c>
      <c r="H29" s="214">
        <v>100</v>
      </c>
      <c r="I29" s="214">
        <v>0</v>
      </c>
      <c r="J29" s="214">
        <v>0</v>
      </c>
      <c r="K29" s="214">
        <v>0</v>
      </c>
      <c r="L29" s="214">
        <v>10</v>
      </c>
      <c r="M29" s="214">
        <v>10</v>
      </c>
      <c r="N29" s="205">
        <v>0</v>
      </c>
      <c r="O29" s="214">
        <v>0</v>
      </c>
      <c r="P29" s="214">
        <v>0</v>
      </c>
    </row>
    <row r="30" spans="1:16">
      <c r="A30" s="5" t="s">
        <v>242</v>
      </c>
      <c r="B30" s="203" t="s">
        <v>153</v>
      </c>
      <c r="C30" s="202"/>
      <c r="D30" s="203"/>
      <c r="E30" s="208">
        <v>12</v>
      </c>
      <c r="F30" s="205">
        <v>0</v>
      </c>
      <c r="G30" s="208">
        <v>50</v>
      </c>
      <c r="H30" s="208">
        <v>100</v>
      </c>
      <c r="I30" s="205">
        <v>0</v>
      </c>
      <c r="J30" s="205">
        <v>0</v>
      </c>
      <c r="K30" s="208">
        <v>0</v>
      </c>
      <c r="L30" s="208">
        <v>10</v>
      </c>
      <c r="M30" s="208">
        <v>10</v>
      </c>
      <c r="N30" s="211">
        <v>0</v>
      </c>
      <c r="O30" s="208">
        <v>0</v>
      </c>
      <c r="P30" s="211">
        <v>0</v>
      </c>
    </row>
    <row r="31" spans="1:16">
      <c r="A31" s="5" t="s">
        <v>242</v>
      </c>
      <c r="B31" s="203" t="s">
        <v>154</v>
      </c>
      <c r="C31" s="203"/>
      <c r="D31" s="203"/>
      <c r="E31" s="208">
        <v>12</v>
      </c>
      <c r="F31" s="205">
        <v>0</v>
      </c>
      <c r="G31" s="208">
        <v>50</v>
      </c>
      <c r="H31" s="208">
        <v>100</v>
      </c>
      <c r="I31" s="205">
        <v>0</v>
      </c>
      <c r="J31" s="205">
        <v>0</v>
      </c>
      <c r="K31" s="208">
        <v>0</v>
      </c>
      <c r="L31" s="208">
        <v>10</v>
      </c>
      <c r="M31" s="208">
        <v>10</v>
      </c>
      <c r="N31" s="205">
        <v>0</v>
      </c>
      <c r="O31" s="208">
        <v>0</v>
      </c>
      <c r="P31" s="205">
        <v>0</v>
      </c>
    </row>
    <row r="32" spans="1:16">
      <c r="A32" s="5" t="s">
        <v>242</v>
      </c>
      <c r="B32" s="203" t="s">
        <v>155</v>
      </c>
      <c r="C32" s="203"/>
      <c r="D32" s="203"/>
      <c r="E32" s="208">
        <v>12</v>
      </c>
      <c r="F32" s="205">
        <v>0</v>
      </c>
      <c r="G32" s="208">
        <v>50</v>
      </c>
      <c r="H32" s="208">
        <v>100</v>
      </c>
      <c r="I32" s="205">
        <v>0</v>
      </c>
      <c r="J32" s="205">
        <v>0</v>
      </c>
      <c r="K32" s="208">
        <v>0</v>
      </c>
      <c r="L32" s="208">
        <v>10</v>
      </c>
      <c r="M32" s="208">
        <v>10</v>
      </c>
      <c r="N32" s="205">
        <v>0</v>
      </c>
      <c r="O32" s="208">
        <v>0</v>
      </c>
      <c r="P32" s="205">
        <v>0</v>
      </c>
    </row>
    <row r="33" spans="1:16">
      <c r="A33" s="5" t="s">
        <v>242</v>
      </c>
      <c r="B33" s="203" t="s">
        <v>156</v>
      </c>
      <c r="C33" s="203"/>
      <c r="D33" s="203"/>
      <c r="E33" s="208">
        <v>12</v>
      </c>
      <c r="F33" s="214">
        <v>0</v>
      </c>
      <c r="G33" s="214">
        <v>50</v>
      </c>
      <c r="H33" s="214">
        <v>100</v>
      </c>
      <c r="I33" s="214">
        <v>0</v>
      </c>
      <c r="J33" s="214">
        <v>0</v>
      </c>
      <c r="K33" s="214">
        <v>0</v>
      </c>
      <c r="L33" s="214">
        <v>10</v>
      </c>
      <c r="M33" s="208">
        <v>10</v>
      </c>
      <c r="N33" s="214">
        <v>0</v>
      </c>
      <c r="O33" s="214">
        <v>0</v>
      </c>
      <c r="P33" s="214">
        <v>0</v>
      </c>
    </row>
    <row r="34" spans="1:16">
      <c r="A34" s="5" t="s">
        <v>242</v>
      </c>
      <c r="B34" s="209" t="s">
        <v>157</v>
      </c>
      <c r="C34" s="209"/>
      <c r="D34" s="209"/>
      <c r="E34" s="211">
        <v>12</v>
      </c>
      <c r="F34" s="205">
        <v>0</v>
      </c>
      <c r="G34" s="205">
        <v>50</v>
      </c>
      <c r="H34" s="205">
        <v>100</v>
      </c>
      <c r="I34" s="205">
        <v>0</v>
      </c>
      <c r="J34" s="205">
        <v>0</v>
      </c>
      <c r="K34" s="205">
        <v>0</v>
      </c>
      <c r="L34" s="205">
        <v>10</v>
      </c>
      <c r="M34" s="211">
        <v>10</v>
      </c>
      <c r="N34" s="211">
        <v>0</v>
      </c>
      <c r="O34" s="205">
        <v>0</v>
      </c>
      <c r="P34" s="211">
        <v>0</v>
      </c>
    </row>
    <row r="35" spans="1:16">
      <c r="A35" s="5" t="s">
        <v>242</v>
      </c>
      <c r="B35" s="212" t="s">
        <v>158</v>
      </c>
      <c r="C35" s="212"/>
      <c r="D35" s="212"/>
      <c r="E35" s="205">
        <v>12</v>
      </c>
      <c r="F35" s="205">
        <v>0</v>
      </c>
      <c r="G35" s="205">
        <v>50</v>
      </c>
      <c r="H35" s="205">
        <v>100</v>
      </c>
      <c r="I35" s="205">
        <v>0</v>
      </c>
      <c r="J35" s="205">
        <v>0</v>
      </c>
      <c r="K35" s="205">
        <v>0</v>
      </c>
      <c r="L35" s="205">
        <v>10</v>
      </c>
      <c r="M35" s="205">
        <v>10</v>
      </c>
      <c r="N35" s="205">
        <v>0</v>
      </c>
      <c r="O35" s="205">
        <v>0</v>
      </c>
      <c r="P35" s="205">
        <v>0</v>
      </c>
    </row>
    <row r="36" spans="1:16">
      <c r="A36" s="5" t="s">
        <v>242</v>
      </c>
      <c r="B36" s="212" t="s">
        <v>159</v>
      </c>
      <c r="C36" s="212"/>
      <c r="D36" s="212"/>
      <c r="E36" s="205">
        <v>12</v>
      </c>
      <c r="F36" s="205">
        <v>0</v>
      </c>
      <c r="G36" s="205">
        <v>50</v>
      </c>
      <c r="H36" s="205">
        <v>100</v>
      </c>
      <c r="I36" s="205">
        <v>0</v>
      </c>
      <c r="J36" s="205">
        <v>0</v>
      </c>
      <c r="K36" s="205">
        <v>0</v>
      </c>
      <c r="L36" s="205">
        <v>10</v>
      </c>
      <c r="M36" s="205">
        <v>10</v>
      </c>
      <c r="N36" s="205">
        <v>0</v>
      </c>
      <c r="O36" s="205">
        <v>0</v>
      </c>
      <c r="P36" s="205">
        <v>0</v>
      </c>
    </row>
    <row r="37" spans="1:16">
      <c r="A37" s="5" t="s">
        <v>242</v>
      </c>
      <c r="B37" s="213" t="s">
        <v>160</v>
      </c>
      <c r="C37" s="213"/>
      <c r="D37" s="213"/>
      <c r="E37" s="214">
        <v>12</v>
      </c>
      <c r="F37" s="214">
        <v>0</v>
      </c>
      <c r="G37" s="214">
        <v>50</v>
      </c>
      <c r="H37" s="214">
        <v>100</v>
      </c>
      <c r="I37" s="214">
        <v>0</v>
      </c>
      <c r="J37" s="214">
        <v>0</v>
      </c>
      <c r="K37" s="214">
        <v>0</v>
      </c>
      <c r="L37" s="214">
        <v>10</v>
      </c>
      <c r="M37" s="214">
        <v>10</v>
      </c>
      <c r="N37" s="214">
        <v>0</v>
      </c>
      <c r="O37" s="214">
        <v>0</v>
      </c>
      <c r="P37" s="214">
        <v>0</v>
      </c>
    </row>
    <row r="38" spans="1:16">
      <c r="A38" s="5" t="s">
        <v>242</v>
      </c>
      <c r="B38" s="203" t="s">
        <v>161</v>
      </c>
      <c r="C38" s="203"/>
      <c r="D38" s="203"/>
      <c r="E38" s="208">
        <v>12</v>
      </c>
      <c r="F38" s="205">
        <v>0</v>
      </c>
      <c r="G38" s="208">
        <v>50</v>
      </c>
      <c r="H38" s="208">
        <v>100</v>
      </c>
      <c r="I38" s="205">
        <v>0</v>
      </c>
      <c r="J38" s="205">
        <v>0</v>
      </c>
      <c r="K38" s="208">
        <v>0</v>
      </c>
      <c r="L38" s="208">
        <v>10</v>
      </c>
      <c r="M38" s="208">
        <v>10</v>
      </c>
      <c r="N38" s="205">
        <v>0</v>
      </c>
      <c r="O38" s="208">
        <v>0</v>
      </c>
      <c r="P38" s="211">
        <v>0</v>
      </c>
    </row>
    <row r="39" spans="1:16">
      <c r="A39" s="5" t="s">
        <v>242</v>
      </c>
      <c r="B39" s="203" t="s">
        <v>162</v>
      </c>
      <c r="C39" s="203"/>
      <c r="D39" s="203"/>
      <c r="E39" s="208">
        <v>12</v>
      </c>
      <c r="F39" s="205">
        <v>0</v>
      </c>
      <c r="G39" s="208">
        <v>50</v>
      </c>
      <c r="H39" s="208">
        <v>100</v>
      </c>
      <c r="I39" s="205">
        <v>0</v>
      </c>
      <c r="J39" s="205">
        <v>0</v>
      </c>
      <c r="K39" s="208">
        <v>0</v>
      </c>
      <c r="L39" s="208">
        <v>10</v>
      </c>
      <c r="M39" s="208">
        <v>10</v>
      </c>
      <c r="N39" s="205">
        <v>0</v>
      </c>
      <c r="O39" s="208">
        <v>0</v>
      </c>
      <c r="P39" s="205">
        <v>0</v>
      </c>
    </row>
    <row r="40" spans="1:16">
      <c r="A40" s="5" t="s">
        <v>242</v>
      </c>
      <c r="B40" s="203" t="s">
        <v>163</v>
      </c>
      <c r="C40" s="203"/>
      <c r="D40" s="203"/>
      <c r="E40" s="208">
        <v>12</v>
      </c>
      <c r="F40" s="205">
        <v>0</v>
      </c>
      <c r="G40" s="208">
        <v>50</v>
      </c>
      <c r="H40" s="208">
        <v>100</v>
      </c>
      <c r="I40" s="205">
        <v>0</v>
      </c>
      <c r="J40" s="205">
        <v>0</v>
      </c>
      <c r="K40" s="208">
        <v>0</v>
      </c>
      <c r="L40" s="208">
        <v>10</v>
      </c>
      <c r="M40" s="208">
        <v>10</v>
      </c>
      <c r="N40" s="205">
        <v>0</v>
      </c>
      <c r="O40" s="208">
        <v>0</v>
      </c>
      <c r="P40" s="205">
        <v>0</v>
      </c>
    </row>
    <row r="41" spans="1:16">
      <c r="A41" s="5" t="s">
        <v>242</v>
      </c>
      <c r="B41" s="203" t="s">
        <v>164</v>
      </c>
      <c r="C41" s="217"/>
      <c r="D41" s="203"/>
      <c r="E41" s="208">
        <v>12</v>
      </c>
      <c r="F41" s="214">
        <v>0</v>
      </c>
      <c r="G41" s="214">
        <v>50</v>
      </c>
      <c r="H41" s="214">
        <v>100</v>
      </c>
      <c r="I41" s="214">
        <v>0</v>
      </c>
      <c r="J41" s="214">
        <v>0</v>
      </c>
      <c r="K41" s="214">
        <v>0</v>
      </c>
      <c r="L41" s="214">
        <v>10</v>
      </c>
      <c r="M41" s="208">
        <v>10</v>
      </c>
      <c r="N41" s="205">
        <v>0</v>
      </c>
      <c r="O41" s="214">
        <v>0</v>
      </c>
      <c r="P41" s="214">
        <v>0</v>
      </c>
    </row>
    <row r="42" spans="1:16" ht="54" customHeight="1">
      <c r="A42" s="5" t="s">
        <v>242</v>
      </c>
      <c r="B42" s="209" t="s">
        <v>165</v>
      </c>
      <c r="C42" s="218" t="s">
        <v>346</v>
      </c>
      <c r="D42" s="219" t="s">
        <v>280</v>
      </c>
      <c r="E42" s="211">
        <v>12</v>
      </c>
      <c r="F42" s="205">
        <v>0</v>
      </c>
      <c r="G42" s="205">
        <v>50</v>
      </c>
      <c r="H42" s="205">
        <v>100</v>
      </c>
      <c r="I42" s="205">
        <v>150</v>
      </c>
      <c r="J42" s="205">
        <v>30</v>
      </c>
      <c r="K42" s="205">
        <v>0.5</v>
      </c>
      <c r="L42" s="205">
        <v>10</v>
      </c>
      <c r="M42" s="211">
        <v>10</v>
      </c>
      <c r="N42" s="211">
        <v>0</v>
      </c>
      <c r="O42" s="205">
        <v>0</v>
      </c>
      <c r="P42" s="211">
        <v>0</v>
      </c>
    </row>
    <row r="43" spans="1:16">
      <c r="A43" s="5" t="s">
        <v>242</v>
      </c>
      <c r="B43" s="212" t="s">
        <v>166</v>
      </c>
      <c r="C43" s="212"/>
      <c r="D43" s="212"/>
      <c r="E43" s="205">
        <v>12</v>
      </c>
      <c r="F43" s="205">
        <v>0</v>
      </c>
      <c r="G43" s="205">
        <v>50</v>
      </c>
      <c r="H43" s="205">
        <v>100</v>
      </c>
      <c r="I43" s="205">
        <v>150</v>
      </c>
      <c r="J43" s="205">
        <v>30</v>
      </c>
      <c r="K43" s="205">
        <v>0.5</v>
      </c>
      <c r="L43" s="205">
        <v>10</v>
      </c>
      <c r="M43" s="205">
        <v>10</v>
      </c>
      <c r="N43" s="205">
        <v>0</v>
      </c>
      <c r="O43" s="205">
        <v>0</v>
      </c>
      <c r="P43" s="205">
        <v>0</v>
      </c>
    </row>
    <row r="44" spans="1:16">
      <c r="A44" s="5" t="s">
        <v>242</v>
      </c>
      <c r="B44" s="212" t="s">
        <v>167</v>
      </c>
      <c r="C44" s="212"/>
      <c r="D44" s="212"/>
      <c r="E44" s="205">
        <v>12</v>
      </c>
      <c r="F44" s="205">
        <v>0</v>
      </c>
      <c r="G44" s="205">
        <v>50</v>
      </c>
      <c r="H44" s="205">
        <v>100</v>
      </c>
      <c r="I44" s="205">
        <v>150</v>
      </c>
      <c r="J44" s="205">
        <v>30</v>
      </c>
      <c r="K44" s="205">
        <v>0.5</v>
      </c>
      <c r="L44" s="205">
        <v>10</v>
      </c>
      <c r="M44" s="205">
        <v>10</v>
      </c>
      <c r="N44" s="205">
        <v>0</v>
      </c>
      <c r="O44" s="205">
        <v>0</v>
      </c>
      <c r="P44" s="205">
        <v>0</v>
      </c>
    </row>
    <row r="45" spans="1:16">
      <c r="A45" s="5" t="s">
        <v>242</v>
      </c>
      <c r="B45" s="213" t="s">
        <v>168</v>
      </c>
      <c r="C45" s="213"/>
      <c r="D45" s="213"/>
      <c r="E45" s="214">
        <v>12</v>
      </c>
      <c r="F45" s="214">
        <v>0</v>
      </c>
      <c r="G45" s="214">
        <v>50</v>
      </c>
      <c r="H45" s="214">
        <v>100</v>
      </c>
      <c r="I45" s="214">
        <v>150</v>
      </c>
      <c r="J45" s="214">
        <v>30</v>
      </c>
      <c r="K45" s="214">
        <v>0.5</v>
      </c>
      <c r="L45" s="214">
        <v>10</v>
      </c>
      <c r="M45" s="214">
        <v>10</v>
      </c>
      <c r="N45" s="214">
        <v>0</v>
      </c>
      <c r="O45" s="214">
        <v>0</v>
      </c>
      <c r="P45" s="214">
        <v>0</v>
      </c>
    </row>
    <row r="46" spans="1:16">
      <c r="A46" s="5" t="s">
        <v>242</v>
      </c>
      <c r="B46" s="203" t="s">
        <v>169</v>
      </c>
      <c r="C46" s="220"/>
      <c r="D46" s="203"/>
      <c r="E46" s="208">
        <v>12</v>
      </c>
      <c r="F46" s="205">
        <v>0</v>
      </c>
      <c r="G46" s="208">
        <v>50</v>
      </c>
      <c r="H46" s="208">
        <v>100</v>
      </c>
      <c r="I46" s="205">
        <v>150</v>
      </c>
      <c r="J46" s="205">
        <v>30</v>
      </c>
      <c r="K46" s="208">
        <v>0.5</v>
      </c>
      <c r="L46" s="208">
        <v>10</v>
      </c>
      <c r="M46" s="208">
        <v>10</v>
      </c>
      <c r="N46" s="205">
        <v>0</v>
      </c>
      <c r="O46" s="208">
        <v>0</v>
      </c>
      <c r="P46" s="211">
        <v>0</v>
      </c>
    </row>
    <row r="47" spans="1:16">
      <c r="A47" s="5" t="s">
        <v>242</v>
      </c>
      <c r="B47" s="203" t="s">
        <v>170</v>
      </c>
      <c r="C47" s="203"/>
      <c r="D47" s="203"/>
      <c r="E47" s="208">
        <v>12</v>
      </c>
      <c r="F47" s="205">
        <v>0</v>
      </c>
      <c r="G47" s="208">
        <v>50</v>
      </c>
      <c r="H47" s="208">
        <v>100</v>
      </c>
      <c r="I47" s="205">
        <v>150</v>
      </c>
      <c r="J47" s="205">
        <v>30</v>
      </c>
      <c r="K47" s="208">
        <v>0.5</v>
      </c>
      <c r="L47" s="208">
        <v>10</v>
      </c>
      <c r="M47" s="208">
        <v>10</v>
      </c>
      <c r="N47" s="205">
        <v>0</v>
      </c>
      <c r="O47" s="208">
        <v>0</v>
      </c>
      <c r="P47" s="205">
        <v>0</v>
      </c>
    </row>
    <row r="48" spans="1:16" ht="56.25" customHeight="1">
      <c r="A48" s="5" t="s">
        <v>242</v>
      </c>
      <c r="B48" s="203" t="s">
        <v>171</v>
      </c>
      <c r="C48" s="217" t="s">
        <v>603</v>
      </c>
      <c r="D48" s="217" t="s">
        <v>281</v>
      </c>
      <c r="E48" s="208">
        <v>12</v>
      </c>
      <c r="F48" s="208">
        <v>4</v>
      </c>
      <c r="G48" s="208">
        <v>100</v>
      </c>
      <c r="H48" s="208">
        <v>150</v>
      </c>
      <c r="I48" s="205">
        <v>150</v>
      </c>
      <c r="J48" s="205">
        <v>30</v>
      </c>
      <c r="K48" s="208">
        <v>0.5</v>
      </c>
      <c r="L48" s="208">
        <v>10</v>
      </c>
      <c r="M48" s="208">
        <v>10</v>
      </c>
      <c r="N48" s="205">
        <v>0</v>
      </c>
      <c r="O48" s="208">
        <v>0</v>
      </c>
      <c r="P48" s="205">
        <v>0</v>
      </c>
    </row>
    <row r="49" spans="1:16">
      <c r="A49" s="5" t="s">
        <v>242</v>
      </c>
      <c r="B49" s="203" t="s">
        <v>172</v>
      </c>
      <c r="C49" s="203"/>
      <c r="D49" s="203"/>
      <c r="E49" s="208">
        <v>12</v>
      </c>
      <c r="F49" s="208">
        <v>4</v>
      </c>
      <c r="G49" s="208">
        <v>100</v>
      </c>
      <c r="H49" s="208">
        <v>150</v>
      </c>
      <c r="I49" s="205">
        <v>150</v>
      </c>
      <c r="J49" s="205">
        <v>30</v>
      </c>
      <c r="K49" s="208">
        <v>0.5</v>
      </c>
      <c r="L49" s="208">
        <v>10</v>
      </c>
      <c r="M49" s="208">
        <v>10</v>
      </c>
      <c r="N49" s="205">
        <v>0</v>
      </c>
      <c r="O49" s="208">
        <v>0</v>
      </c>
      <c r="P49" s="214">
        <v>0</v>
      </c>
    </row>
    <row r="50" spans="1:16">
      <c r="A50" s="5" t="s">
        <v>242</v>
      </c>
      <c r="B50" s="209" t="s">
        <v>173</v>
      </c>
      <c r="C50" s="219"/>
      <c r="D50" s="209"/>
      <c r="E50" s="211">
        <v>12</v>
      </c>
      <c r="F50" s="211">
        <v>4</v>
      </c>
      <c r="G50" s="211">
        <v>100</v>
      </c>
      <c r="H50" s="211">
        <v>150</v>
      </c>
      <c r="I50" s="211">
        <v>150</v>
      </c>
      <c r="J50" s="211">
        <v>30</v>
      </c>
      <c r="K50" s="211">
        <v>0.5</v>
      </c>
      <c r="L50" s="211">
        <v>10</v>
      </c>
      <c r="M50" s="211">
        <v>10</v>
      </c>
      <c r="N50" s="211">
        <v>0</v>
      </c>
      <c r="O50" s="211">
        <v>0</v>
      </c>
      <c r="P50" s="211">
        <v>0</v>
      </c>
    </row>
    <row r="51" spans="1:16">
      <c r="A51" s="5" t="s">
        <v>242</v>
      </c>
      <c r="B51" s="212" t="s">
        <v>174</v>
      </c>
      <c r="C51" s="215"/>
      <c r="D51" s="212"/>
      <c r="E51" s="205">
        <v>12</v>
      </c>
      <c r="F51" s="205">
        <v>4</v>
      </c>
      <c r="G51" s="205">
        <v>100</v>
      </c>
      <c r="H51" s="205">
        <v>150</v>
      </c>
      <c r="I51" s="205">
        <v>150</v>
      </c>
      <c r="J51" s="205">
        <v>30</v>
      </c>
      <c r="K51" s="205">
        <v>0.5</v>
      </c>
      <c r="L51" s="205">
        <v>10</v>
      </c>
      <c r="M51" s="205">
        <v>10</v>
      </c>
      <c r="N51" s="205">
        <v>0</v>
      </c>
      <c r="O51" s="205">
        <v>0</v>
      </c>
      <c r="P51" s="205">
        <v>0</v>
      </c>
    </row>
    <row r="52" spans="1:16">
      <c r="A52" s="5" t="s">
        <v>242</v>
      </c>
      <c r="B52" s="212" t="s">
        <v>175</v>
      </c>
      <c r="C52" s="216"/>
      <c r="D52" s="212"/>
      <c r="E52" s="205">
        <v>12</v>
      </c>
      <c r="F52" s="205">
        <v>4</v>
      </c>
      <c r="G52" s="205">
        <v>100</v>
      </c>
      <c r="H52" s="205">
        <v>150</v>
      </c>
      <c r="I52" s="205">
        <v>150</v>
      </c>
      <c r="J52" s="205">
        <v>30</v>
      </c>
      <c r="K52" s="205">
        <v>0.5</v>
      </c>
      <c r="L52" s="205">
        <v>10</v>
      </c>
      <c r="M52" s="205">
        <v>10</v>
      </c>
      <c r="N52" s="205">
        <v>0</v>
      </c>
      <c r="O52" s="205">
        <v>0</v>
      </c>
      <c r="P52" s="205">
        <v>0</v>
      </c>
    </row>
    <row r="53" spans="1:16" s="54" customFormat="1" ht="56.25" customHeight="1">
      <c r="A53" s="54" t="s">
        <v>242</v>
      </c>
      <c r="B53" s="213" t="s">
        <v>176</v>
      </c>
      <c r="C53" s="221" t="s">
        <v>96</v>
      </c>
      <c r="D53" s="222" t="s">
        <v>408</v>
      </c>
      <c r="E53" s="214">
        <v>12</v>
      </c>
      <c r="F53" s="214">
        <v>4</v>
      </c>
      <c r="G53" s="214">
        <v>100</v>
      </c>
      <c r="H53" s="214">
        <v>150</v>
      </c>
      <c r="I53" s="214">
        <v>150</v>
      </c>
      <c r="J53" s="214">
        <v>30</v>
      </c>
      <c r="K53" s="214">
        <v>0.5</v>
      </c>
      <c r="L53" s="214">
        <v>10</v>
      </c>
      <c r="M53" s="214">
        <v>10</v>
      </c>
      <c r="N53" s="214">
        <v>0.5</v>
      </c>
      <c r="O53" s="214">
        <v>0</v>
      </c>
      <c r="P53" s="214">
        <v>0</v>
      </c>
    </row>
    <row r="54" spans="1:16">
      <c r="A54" s="5" t="s">
        <v>242</v>
      </c>
      <c r="B54" s="203" t="s">
        <v>177</v>
      </c>
      <c r="C54" s="220"/>
      <c r="D54" s="203"/>
      <c r="E54" s="208">
        <v>12</v>
      </c>
      <c r="F54" s="208">
        <v>4</v>
      </c>
      <c r="G54" s="208">
        <v>100</v>
      </c>
      <c r="H54" s="208">
        <v>150</v>
      </c>
      <c r="I54" s="205">
        <v>150</v>
      </c>
      <c r="J54" s="205">
        <v>30</v>
      </c>
      <c r="K54" s="208">
        <v>0.5</v>
      </c>
      <c r="L54" s="208">
        <v>10</v>
      </c>
      <c r="M54" s="208">
        <v>10</v>
      </c>
      <c r="N54" s="205">
        <v>0.5</v>
      </c>
      <c r="O54" s="208">
        <v>0</v>
      </c>
      <c r="P54" s="208">
        <v>0</v>
      </c>
    </row>
    <row r="55" spans="1:16" ht="38.25">
      <c r="A55" s="5" t="s">
        <v>242</v>
      </c>
      <c r="B55" s="203" t="s">
        <v>300</v>
      </c>
      <c r="C55" s="220" t="s">
        <v>723</v>
      </c>
      <c r="D55" s="203" t="s">
        <v>2</v>
      </c>
      <c r="E55" s="208">
        <v>12</v>
      </c>
      <c r="F55" s="208">
        <v>4</v>
      </c>
      <c r="G55" s="208">
        <v>100</v>
      </c>
      <c r="H55" s="208">
        <v>150</v>
      </c>
      <c r="I55" s="205">
        <v>150</v>
      </c>
      <c r="J55" s="205">
        <v>30</v>
      </c>
      <c r="K55" s="208">
        <v>0.5</v>
      </c>
      <c r="L55" s="208">
        <v>10</v>
      </c>
      <c r="M55" s="208">
        <v>10</v>
      </c>
      <c r="N55" s="205">
        <v>0.5</v>
      </c>
      <c r="O55" s="208">
        <v>0</v>
      </c>
      <c r="P55" s="208">
        <v>0.5</v>
      </c>
    </row>
    <row r="56" spans="1:16">
      <c r="A56" s="5" t="s">
        <v>242</v>
      </c>
      <c r="B56" s="203" t="s">
        <v>301</v>
      </c>
      <c r="C56" s="203"/>
      <c r="D56" s="203"/>
      <c r="E56" s="208">
        <v>12</v>
      </c>
      <c r="F56" s="208">
        <v>4</v>
      </c>
      <c r="G56" s="208">
        <v>100</v>
      </c>
      <c r="H56" s="208">
        <v>150</v>
      </c>
      <c r="I56" s="205">
        <v>150</v>
      </c>
      <c r="J56" s="205">
        <v>30</v>
      </c>
      <c r="K56" s="208">
        <v>0.5</v>
      </c>
      <c r="L56" s="208">
        <v>10</v>
      </c>
      <c r="M56" s="208">
        <v>10</v>
      </c>
      <c r="N56" s="205">
        <v>0.5</v>
      </c>
      <c r="O56" s="208">
        <v>0</v>
      </c>
      <c r="P56" s="208">
        <v>0.5</v>
      </c>
    </row>
    <row r="57" spans="1:16" ht="13.5" thickBot="1">
      <c r="A57" s="23" t="s">
        <v>242</v>
      </c>
      <c r="B57" s="223" t="s">
        <v>302</v>
      </c>
      <c r="C57" s="223"/>
      <c r="D57" s="224"/>
      <c r="E57" s="225">
        <v>12</v>
      </c>
      <c r="F57" s="225">
        <v>4</v>
      </c>
      <c r="G57" s="225">
        <v>100</v>
      </c>
      <c r="H57" s="225">
        <v>150</v>
      </c>
      <c r="I57" s="225">
        <v>150</v>
      </c>
      <c r="J57" s="225">
        <v>30</v>
      </c>
      <c r="K57" s="225">
        <v>0.5</v>
      </c>
      <c r="L57" s="225">
        <v>10</v>
      </c>
      <c r="M57" s="225">
        <v>10</v>
      </c>
      <c r="N57" s="225">
        <v>0.5</v>
      </c>
      <c r="O57" s="225">
        <v>0</v>
      </c>
      <c r="P57" s="225">
        <v>0.5</v>
      </c>
    </row>
    <row r="77" spans="3:3">
      <c r="C77" s="60"/>
    </row>
  </sheetData>
  <phoneticPr fontId="9"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codeName="Sheet11" enableFormatConditionsCalculation="0"/>
  <dimension ref="A1:V60"/>
  <sheetViews>
    <sheetView zoomScale="75" zoomScaleNormal="75" workbookViewId="0">
      <pane xSplit="2" ySplit="1" topLeftCell="C2" activePane="bottomRight" state="frozen"/>
      <selection activeCell="B3" sqref="B3:B4"/>
      <selection pane="topRight" activeCell="B3" sqref="B3:B4"/>
      <selection pane="bottomLeft" activeCell="B3" sqref="B3:B4"/>
      <selection pane="bottomRight" activeCell="Z50" sqref="Z50"/>
    </sheetView>
  </sheetViews>
  <sheetFormatPr defaultColWidth="9.140625" defaultRowHeight="12.75"/>
  <cols>
    <col min="1" max="1" width="2.85546875" style="9" hidden="1" customWidth="1"/>
    <col min="2" max="2" width="8.7109375" style="9" customWidth="1"/>
    <col min="3" max="3" width="65.7109375" style="17" customWidth="1"/>
    <col min="4" max="4" width="16.7109375" style="17" customWidth="1"/>
    <col min="5" max="14" width="4.7109375" style="16" customWidth="1"/>
    <col min="15" max="15" width="5.85546875" style="13" customWidth="1"/>
    <col min="16" max="22" width="4.7109375" style="16" customWidth="1"/>
    <col min="23" max="16384" width="9.140625" style="9"/>
  </cols>
  <sheetData>
    <row r="1" spans="1:22" s="27" customFormat="1" ht="89.25" customHeight="1" thickBot="1">
      <c r="A1" s="26" t="s">
        <v>240</v>
      </c>
      <c r="B1" s="31" t="s">
        <v>239</v>
      </c>
      <c r="C1" s="32" t="s">
        <v>303</v>
      </c>
      <c r="D1" s="32" t="s">
        <v>304</v>
      </c>
      <c r="E1" s="47" t="s">
        <v>188</v>
      </c>
      <c r="F1" s="34" t="s">
        <v>298</v>
      </c>
      <c r="G1" s="34" t="s">
        <v>35</v>
      </c>
      <c r="H1" s="34" t="s">
        <v>122</v>
      </c>
      <c r="I1" s="34" t="s">
        <v>179</v>
      </c>
      <c r="J1" s="34" t="s">
        <v>387</v>
      </c>
      <c r="K1" s="34" t="s">
        <v>276</v>
      </c>
      <c r="L1" s="34" t="s">
        <v>296</v>
      </c>
      <c r="M1" s="34" t="s">
        <v>297</v>
      </c>
      <c r="N1" s="34" t="s">
        <v>299</v>
      </c>
      <c r="O1" s="53" t="s">
        <v>257</v>
      </c>
      <c r="P1" s="34" t="s">
        <v>264</v>
      </c>
      <c r="Q1" s="34" t="s">
        <v>265</v>
      </c>
      <c r="R1" s="34" t="s">
        <v>266</v>
      </c>
      <c r="S1" s="34" t="s">
        <v>267</v>
      </c>
      <c r="T1" s="34" t="s">
        <v>268</v>
      </c>
      <c r="U1" s="34" t="s">
        <v>269</v>
      </c>
      <c r="V1" s="34" t="s">
        <v>180</v>
      </c>
    </row>
    <row r="2" spans="1:22" s="33" customFormat="1" ht="25.5">
      <c r="A2" s="74" t="s">
        <v>241</v>
      </c>
      <c r="B2" s="74" t="s">
        <v>125</v>
      </c>
      <c r="C2" s="69" t="s">
        <v>99</v>
      </c>
      <c r="D2" s="97" t="s">
        <v>231</v>
      </c>
      <c r="E2" s="98">
        <v>8</v>
      </c>
      <c r="F2" s="75">
        <v>1</v>
      </c>
      <c r="G2" s="75">
        <v>50</v>
      </c>
      <c r="H2" s="75">
        <v>50</v>
      </c>
      <c r="I2" s="75">
        <v>100</v>
      </c>
      <c r="J2" s="75">
        <v>100</v>
      </c>
      <c r="K2" s="75">
        <v>100</v>
      </c>
      <c r="L2" s="75">
        <v>0</v>
      </c>
      <c r="M2" s="75">
        <v>11</v>
      </c>
      <c r="N2" s="71">
        <v>11</v>
      </c>
      <c r="O2" s="98">
        <v>0.75</v>
      </c>
      <c r="P2" s="75">
        <v>0</v>
      </c>
      <c r="Q2" s="75">
        <v>0</v>
      </c>
      <c r="R2" s="75">
        <v>0</v>
      </c>
      <c r="S2" s="75">
        <v>0</v>
      </c>
      <c r="T2" s="75">
        <v>0</v>
      </c>
      <c r="U2" s="75">
        <v>0</v>
      </c>
      <c r="V2" s="75">
        <v>0</v>
      </c>
    </row>
    <row r="3" spans="1:22" s="33" customFormat="1" ht="12.75" customHeight="1">
      <c r="A3" s="33" t="s">
        <v>241</v>
      </c>
      <c r="B3" s="226" t="s">
        <v>126</v>
      </c>
      <c r="C3" s="227"/>
      <c r="D3" s="227"/>
      <c r="E3" s="205">
        <v>8</v>
      </c>
      <c r="F3" s="228">
        <v>1</v>
      </c>
      <c r="G3" s="228">
        <v>50</v>
      </c>
      <c r="H3" s="228">
        <v>50</v>
      </c>
      <c r="I3" s="228">
        <v>100</v>
      </c>
      <c r="J3" s="228">
        <v>100</v>
      </c>
      <c r="K3" s="228">
        <v>100</v>
      </c>
      <c r="L3" s="228">
        <v>0</v>
      </c>
      <c r="M3" s="228">
        <v>11</v>
      </c>
      <c r="N3" s="208">
        <v>11</v>
      </c>
      <c r="O3" s="205">
        <v>0.75</v>
      </c>
      <c r="P3" s="228">
        <v>0</v>
      </c>
      <c r="Q3" s="228">
        <v>0</v>
      </c>
      <c r="R3" s="228">
        <v>0</v>
      </c>
      <c r="S3" s="228">
        <v>0</v>
      </c>
      <c r="T3" s="228">
        <v>0</v>
      </c>
      <c r="U3" s="228">
        <v>0</v>
      </c>
      <c r="V3" s="228">
        <v>0</v>
      </c>
    </row>
    <row r="4" spans="1:22" s="33" customFormat="1" ht="12.75" customHeight="1">
      <c r="A4" s="33" t="s">
        <v>241</v>
      </c>
      <c r="B4" s="226" t="s">
        <v>127</v>
      </c>
      <c r="C4" s="227"/>
      <c r="D4" s="227"/>
      <c r="E4" s="205">
        <v>8</v>
      </c>
      <c r="F4" s="228">
        <v>1</v>
      </c>
      <c r="G4" s="228">
        <v>50</v>
      </c>
      <c r="H4" s="228">
        <v>50</v>
      </c>
      <c r="I4" s="228">
        <v>100</v>
      </c>
      <c r="J4" s="228">
        <v>100</v>
      </c>
      <c r="K4" s="228">
        <v>100</v>
      </c>
      <c r="L4" s="228">
        <v>0</v>
      </c>
      <c r="M4" s="228">
        <v>11</v>
      </c>
      <c r="N4" s="208">
        <v>11</v>
      </c>
      <c r="O4" s="205">
        <v>0.75</v>
      </c>
      <c r="P4" s="228">
        <v>0</v>
      </c>
      <c r="Q4" s="228">
        <v>0</v>
      </c>
      <c r="R4" s="228">
        <v>0</v>
      </c>
      <c r="S4" s="228">
        <v>0</v>
      </c>
      <c r="T4" s="228">
        <v>0</v>
      </c>
      <c r="U4" s="228">
        <v>0</v>
      </c>
      <c r="V4" s="228">
        <v>0</v>
      </c>
    </row>
    <row r="5" spans="1:22" s="33" customFormat="1" ht="93" customHeight="1">
      <c r="A5" s="33" t="s">
        <v>241</v>
      </c>
      <c r="B5" s="226" t="s">
        <v>128</v>
      </c>
      <c r="C5" s="220" t="s">
        <v>123</v>
      </c>
      <c r="D5" s="227" t="s">
        <v>232</v>
      </c>
      <c r="E5" s="214">
        <v>8</v>
      </c>
      <c r="F5" s="228">
        <v>1</v>
      </c>
      <c r="G5" s="228">
        <v>50</v>
      </c>
      <c r="H5" s="228">
        <v>50</v>
      </c>
      <c r="I5" s="228">
        <v>100</v>
      </c>
      <c r="J5" s="228">
        <v>100</v>
      </c>
      <c r="K5" s="228">
        <v>100</v>
      </c>
      <c r="L5" s="228">
        <v>0</v>
      </c>
      <c r="M5" s="228">
        <v>11</v>
      </c>
      <c r="N5" s="208">
        <v>11</v>
      </c>
      <c r="O5" s="205">
        <v>0.75</v>
      </c>
      <c r="P5" s="228">
        <v>0</v>
      </c>
      <c r="Q5" s="228">
        <v>0</v>
      </c>
      <c r="R5" s="228">
        <v>0</v>
      </c>
      <c r="S5" s="228">
        <v>0</v>
      </c>
      <c r="T5" s="228">
        <v>0</v>
      </c>
      <c r="U5" s="228">
        <v>0</v>
      </c>
      <c r="V5" s="228">
        <v>0</v>
      </c>
    </row>
    <row r="6" spans="1:22" s="33" customFormat="1" ht="12.75" customHeight="1">
      <c r="A6" s="33" t="s">
        <v>241</v>
      </c>
      <c r="B6" s="229" t="s">
        <v>132</v>
      </c>
      <c r="C6" s="230"/>
      <c r="D6" s="230"/>
      <c r="E6" s="211">
        <v>8</v>
      </c>
      <c r="F6" s="231">
        <v>1</v>
      </c>
      <c r="G6" s="231">
        <v>50</v>
      </c>
      <c r="H6" s="231">
        <v>50</v>
      </c>
      <c r="I6" s="231">
        <v>100</v>
      </c>
      <c r="J6" s="231">
        <v>100</v>
      </c>
      <c r="K6" s="231">
        <v>100</v>
      </c>
      <c r="L6" s="231">
        <v>0</v>
      </c>
      <c r="M6" s="231">
        <v>11</v>
      </c>
      <c r="N6" s="211">
        <v>11</v>
      </c>
      <c r="O6" s="211">
        <v>0.75</v>
      </c>
      <c r="P6" s="231">
        <v>0</v>
      </c>
      <c r="Q6" s="231">
        <v>0</v>
      </c>
      <c r="R6" s="231">
        <v>0</v>
      </c>
      <c r="S6" s="231">
        <v>0</v>
      </c>
      <c r="T6" s="231">
        <v>0</v>
      </c>
      <c r="U6" s="231">
        <v>0</v>
      </c>
      <c r="V6" s="231">
        <v>0</v>
      </c>
    </row>
    <row r="7" spans="1:22" s="33" customFormat="1" ht="12.75" customHeight="1">
      <c r="A7" s="33" t="s">
        <v>241</v>
      </c>
      <c r="B7" s="232" t="s">
        <v>129</v>
      </c>
      <c r="C7" s="233"/>
      <c r="D7" s="233"/>
      <c r="E7" s="205">
        <v>8</v>
      </c>
      <c r="F7" s="234">
        <v>1</v>
      </c>
      <c r="G7" s="234">
        <v>50</v>
      </c>
      <c r="H7" s="234">
        <v>50</v>
      </c>
      <c r="I7" s="234">
        <v>100</v>
      </c>
      <c r="J7" s="234">
        <v>100</v>
      </c>
      <c r="K7" s="234">
        <v>100</v>
      </c>
      <c r="L7" s="234">
        <v>0</v>
      </c>
      <c r="M7" s="234">
        <v>11</v>
      </c>
      <c r="N7" s="205">
        <v>11</v>
      </c>
      <c r="O7" s="205">
        <v>0.75</v>
      </c>
      <c r="P7" s="234">
        <v>0</v>
      </c>
      <c r="Q7" s="234">
        <v>0</v>
      </c>
      <c r="R7" s="234">
        <v>0</v>
      </c>
      <c r="S7" s="234">
        <v>0</v>
      </c>
      <c r="T7" s="234">
        <v>0</v>
      </c>
      <c r="U7" s="234">
        <v>0</v>
      </c>
      <c r="V7" s="234">
        <v>0</v>
      </c>
    </row>
    <row r="8" spans="1:22" s="33" customFormat="1" ht="12.75" customHeight="1">
      <c r="A8" s="33" t="s">
        <v>241</v>
      </c>
      <c r="B8" s="232" t="s">
        <v>130</v>
      </c>
      <c r="C8" s="233"/>
      <c r="D8" s="233"/>
      <c r="E8" s="205">
        <v>8</v>
      </c>
      <c r="F8" s="234">
        <v>1</v>
      </c>
      <c r="G8" s="234">
        <v>50</v>
      </c>
      <c r="H8" s="234">
        <v>50</v>
      </c>
      <c r="I8" s="234">
        <v>100</v>
      </c>
      <c r="J8" s="234">
        <v>100</v>
      </c>
      <c r="K8" s="234">
        <v>100</v>
      </c>
      <c r="L8" s="234">
        <v>0</v>
      </c>
      <c r="M8" s="234">
        <v>11</v>
      </c>
      <c r="N8" s="205">
        <v>11</v>
      </c>
      <c r="O8" s="205">
        <v>0.75</v>
      </c>
      <c r="P8" s="234">
        <v>0</v>
      </c>
      <c r="Q8" s="234">
        <v>0</v>
      </c>
      <c r="R8" s="234">
        <v>0</v>
      </c>
      <c r="S8" s="234">
        <v>0</v>
      </c>
      <c r="T8" s="234">
        <v>0</v>
      </c>
      <c r="U8" s="234">
        <v>0</v>
      </c>
      <c r="V8" s="234">
        <v>0</v>
      </c>
    </row>
    <row r="9" spans="1:22" s="33" customFormat="1" ht="12.75" customHeight="1">
      <c r="A9" s="33" t="s">
        <v>241</v>
      </c>
      <c r="B9" s="235" t="s">
        <v>131</v>
      </c>
      <c r="C9" s="236" t="s">
        <v>97</v>
      </c>
      <c r="D9" s="237"/>
      <c r="E9" s="214">
        <v>10</v>
      </c>
      <c r="F9" s="238">
        <v>1</v>
      </c>
      <c r="G9" s="238">
        <v>50</v>
      </c>
      <c r="H9" s="238">
        <v>50</v>
      </c>
      <c r="I9" s="238">
        <v>100</v>
      </c>
      <c r="J9" s="238">
        <v>100</v>
      </c>
      <c r="K9" s="238">
        <v>100</v>
      </c>
      <c r="L9" s="238">
        <v>0</v>
      </c>
      <c r="M9" s="238">
        <v>11</v>
      </c>
      <c r="N9" s="214">
        <v>11</v>
      </c>
      <c r="O9" s="214">
        <v>0.75</v>
      </c>
      <c r="P9" s="238">
        <v>0</v>
      </c>
      <c r="Q9" s="238">
        <v>0</v>
      </c>
      <c r="R9" s="238">
        <v>0</v>
      </c>
      <c r="S9" s="238">
        <v>0</v>
      </c>
      <c r="T9" s="238">
        <v>0</v>
      </c>
      <c r="U9" s="238">
        <v>0</v>
      </c>
      <c r="V9" s="238">
        <v>0</v>
      </c>
    </row>
    <row r="10" spans="1:22" s="33" customFormat="1" ht="12.75" customHeight="1">
      <c r="A10" s="33" t="s">
        <v>241</v>
      </c>
      <c r="B10" s="226" t="s">
        <v>133</v>
      </c>
      <c r="C10" s="239"/>
      <c r="D10" s="227"/>
      <c r="E10" s="205">
        <v>10</v>
      </c>
      <c r="F10" s="228">
        <v>1</v>
      </c>
      <c r="G10" s="228">
        <v>50</v>
      </c>
      <c r="H10" s="228">
        <v>50</v>
      </c>
      <c r="I10" s="228">
        <v>100</v>
      </c>
      <c r="J10" s="228">
        <v>100</v>
      </c>
      <c r="K10" s="228">
        <v>100</v>
      </c>
      <c r="L10" s="228">
        <v>0</v>
      </c>
      <c r="M10" s="228">
        <v>11</v>
      </c>
      <c r="N10" s="208">
        <v>11</v>
      </c>
      <c r="O10" s="205">
        <v>0.75</v>
      </c>
      <c r="P10" s="228">
        <v>0</v>
      </c>
      <c r="Q10" s="228">
        <v>0</v>
      </c>
      <c r="R10" s="228">
        <v>0</v>
      </c>
      <c r="S10" s="228">
        <v>0</v>
      </c>
      <c r="T10" s="228">
        <v>0</v>
      </c>
      <c r="U10" s="228">
        <v>0</v>
      </c>
      <c r="V10" s="228">
        <v>0</v>
      </c>
    </row>
    <row r="11" spans="1:22" s="33" customFormat="1" ht="12.75" customHeight="1">
      <c r="A11" s="33" t="s">
        <v>241</v>
      </c>
      <c r="B11" s="226" t="s">
        <v>134</v>
      </c>
      <c r="C11" s="227"/>
      <c r="D11" s="227"/>
      <c r="E11" s="205">
        <v>10</v>
      </c>
      <c r="F11" s="228">
        <v>1</v>
      </c>
      <c r="G11" s="228">
        <v>50</v>
      </c>
      <c r="H11" s="228">
        <v>50</v>
      </c>
      <c r="I11" s="228">
        <v>100</v>
      </c>
      <c r="J11" s="228">
        <v>100</v>
      </c>
      <c r="K11" s="228">
        <v>100</v>
      </c>
      <c r="L11" s="228">
        <v>0</v>
      </c>
      <c r="M11" s="228">
        <v>11</v>
      </c>
      <c r="N11" s="208">
        <v>11</v>
      </c>
      <c r="O11" s="205">
        <v>0.75</v>
      </c>
      <c r="P11" s="228">
        <v>0</v>
      </c>
      <c r="Q11" s="228">
        <v>0</v>
      </c>
      <c r="R11" s="228">
        <v>0</v>
      </c>
      <c r="S11" s="228">
        <v>0</v>
      </c>
      <c r="T11" s="228">
        <v>0</v>
      </c>
      <c r="U11" s="228">
        <v>0</v>
      </c>
      <c r="V11" s="228">
        <v>0</v>
      </c>
    </row>
    <row r="12" spans="1:22" s="33" customFormat="1" ht="12.75" customHeight="1">
      <c r="A12" s="33" t="s">
        <v>241</v>
      </c>
      <c r="B12" s="226" t="s">
        <v>135</v>
      </c>
      <c r="C12" s="227"/>
      <c r="D12" s="227"/>
      <c r="E12" s="205">
        <v>10</v>
      </c>
      <c r="F12" s="228">
        <v>1</v>
      </c>
      <c r="G12" s="228">
        <v>50</v>
      </c>
      <c r="H12" s="228">
        <v>50</v>
      </c>
      <c r="I12" s="228">
        <v>100</v>
      </c>
      <c r="J12" s="228">
        <v>100</v>
      </c>
      <c r="K12" s="228">
        <v>100</v>
      </c>
      <c r="L12" s="228">
        <v>0</v>
      </c>
      <c r="M12" s="228">
        <v>11</v>
      </c>
      <c r="N12" s="208">
        <v>11</v>
      </c>
      <c r="O12" s="205">
        <v>0.75</v>
      </c>
      <c r="P12" s="228">
        <v>0</v>
      </c>
      <c r="Q12" s="228">
        <v>0</v>
      </c>
      <c r="R12" s="228">
        <v>0</v>
      </c>
      <c r="S12" s="228">
        <v>0</v>
      </c>
      <c r="T12" s="228">
        <v>0</v>
      </c>
      <c r="U12" s="228">
        <v>0</v>
      </c>
      <c r="V12" s="228">
        <v>0</v>
      </c>
    </row>
    <row r="13" spans="1:22" s="33" customFormat="1" ht="12.75" customHeight="1">
      <c r="A13" s="33" t="s">
        <v>241</v>
      </c>
      <c r="B13" s="226" t="s">
        <v>136</v>
      </c>
      <c r="C13" s="236" t="s">
        <v>97</v>
      </c>
      <c r="D13" s="227"/>
      <c r="E13" s="205">
        <v>12</v>
      </c>
      <c r="F13" s="228">
        <v>1</v>
      </c>
      <c r="G13" s="228">
        <v>50</v>
      </c>
      <c r="H13" s="228">
        <v>50</v>
      </c>
      <c r="I13" s="228">
        <v>100</v>
      </c>
      <c r="J13" s="228">
        <v>100</v>
      </c>
      <c r="K13" s="228">
        <v>100</v>
      </c>
      <c r="L13" s="228">
        <v>0</v>
      </c>
      <c r="M13" s="228">
        <v>11</v>
      </c>
      <c r="N13" s="208">
        <v>11</v>
      </c>
      <c r="O13" s="205">
        <v>0.75</v>
      </c>
      <c r="P13" s="228">
        <v>0</v>
      </c>
      <c r="Q13" s="228">
        <v>0</v>
      </c>
      <c r="R13" s="228">
        <v>0</v>
      </c>
      <c r="S13" s="228">
        <v>0</v>
      </c>
      <c r="T13" s="228">
        <v>0</v>
      </c>
      <c r="U13" s="228">
        <v>0</v>
      </c>
      <c r="V13" s="228">
        <v>0</v>
      </c>
    </row>
    <row r="14" spans="1:22" s="33" customFormat="1" ht="12.75" customHeight="1">
      <c r="A14" s="33" t="s">
        <v>241</v>
      </c>
      <c r="B14" s="229" t="s">
        <v>137</v>
      </c>
      <c r="C14" s="230"/>
      <c r="D14" s="230"/>
      <c r="E14" s="231">
        <v>12</v>
      </c>
      <c r="F14" s="231">
        <v>1</v>
      </c>
      <c r="G14" s="231">
        <v>50</v>
      </c>
      <c r="H14" s="231">
        <v>50</v>
      </c>
      <c r="I14" s="231">
        <v>100</v>
      </c>
      <c r="J14" s="231">
        <v>100</v>
      </c>
      <c r="K14" s="231">
        <v>100</v>
      </c>
      <c r="L14" s="231">
        <v>0</v>
      </c>
      <c r="M14" s="231">
        <v>11</v>
      </c>
      <c r="N14" s="211">
        <v>11</v>
      </c>
      <c r="O14" s="211">
        <v>0.75</v>
      </c>
      <c r="P14" s="231">
        <v>0</v>
      </c>
      <c r="Q14" s="231">
        <v>0</v>
      </c>
      <c r="R14" s="231">
        <v>0</v>
      </c>
      <c r="S14" s="231">
        <v>0</v>
      </c>
      <c r="T14" s="231">
        <v>0</v>
      </c>
      <c r="U14" s="231">
        <v>0</v>
      </c>
      <c r="V14" s="231">
        <v>0</v>
      </c>
    </row>
    <row r="15" spans="1:22" s="33" customFormat="1" ht="12.75" customHeight="1">
      <c r="A15" s="33" t="s">
        <v>241</v>
      </c>
      <c r="B15" s="232" t="s">
        <v>138</v>
      </c>
      <c r="C15" s="233"/>
      <c r="D15" s="233"/>
      <c r="E15" s="234">
        <v>12</v>
      </c>
      <c r="F15" s="234">
        <v>1</v>
      </c>
      <c r="G15" s="234">
        <v>50</v>
      </c>
      <c r="H15" s="234">
        <v>50</v>
      </c>
      <c r="I15" s="234">
        <v>100</v>
      </c>
      <c r="J15" s="234">
        <v>100</v>
      </c>
      <c r="K15" s="234">
        <v>100</v>
      </c>
      <c r="L15" s="234">
        <v>0</v>
      </c>
      <c r="M15" s="234">
        <v>11</v>
      </c>
      <c r="N15" s="205">
        <v>11</v>
      </c>
      <c r="O15" s="205">
        <v>0.75</v>
      </c>
      <c r="P15" s="234">
        <v>0</v>
      </c>
      <c r="Q15" s="234">
        <v>0</v>
      </c>
      <c r="R15" s="234">
        <v>0</v>
      </c>
      <c r="S15" s="234">
        <v>0</v>
      </c>
      <c r="T15" s="234">
        <v>0</v>
      </c>
      <c r="U15" s="234">
        <v>0</v>
      </c>
      <c r="V15" s="234">
        <v>0</v>
      </c>
    </row>
    <row r="16" spans="1:22" s="33" customFormat="1" ht="25.5">
      <c r="A16" s="33" t="s">
        <v>241</v>
      </c>
      <c r="B16" s="232" t="s">
        <v>139</v>
      </c>
      <c r="C16" s="215" t="s">
        <v>100</v>
      </c>
      <c r="D16" s="233" t="s">
        <v>233</v>
      </c>
      <c r="E16" s="234">
        <v>12</v>
      </c>
      <c r="F16" s="234">
        <v>1</v>
      </c>
      <c r="G16" s="234">
        <v>50</v>
      </c>
      <c r="H16" s="234">
        <v>50</v>
      </c>
      <c r="I16" s="234">
        <v>100</v>
      </c>
      <c r="J16" s="234">
        <v>100</v>
      </c>
      <c r="K16" s="234">
        <v>100</v>
      </c>
      <c r="L16" s="234">
        <v>0</v>
      </c>
      <c r="M16" s="234">
        <v>8</v>
      </c>
      <c r="N16" s="205">
        <v>8</v>
      </c>
      <c r="O16" s="205">
        <v>0.75</v>
      </c>
      <c r="P16" s="234">
        <v>0</v>
      </c>
      <c r="Q16" s="234">
        <v>0</v>
      </c>
      <c r="R16" s="234">
        <v>0</v>
      </c>
      <c r="S16" s="234">
        <v>0</v>
      </c>
      <c r="T16" s="234">
        <v>0</v>
      </c>
      <c r="U16" s="234">
        <v>0</v>
      </c>
      <c r="V16" s="234">
        <v>0</v>
      </c>
    </row>
    <row r="17" spans="1:22" s="33" customFormat="1" ht="12.75" customHeight="1">
      <c r="A17" s="33" t="s">
        <v>241</v>
      </c>
      <c r="B17" s="235" t="s">
        <v>140</v>
      </c>
      <c r="C17" s="240"/>
      <c r="D17" s="237"/>
      <c r="E17" s="238">
        <v>12</v>
      </c>
      <c r="F17" s="238">
        <v>1</v>
      </c>
      <c r="G17" s="238">
        <v>50</v>
      </c>
      <c r="H17" s="238">
        <v>50</v>
      </c>
      <c r="I17" s="238">
        <v>100</v>
      </c>
      <c r="J17" s="238">
        <v>100</v>
      </c>
      <c r="K17" s="238">
        <v>100</v>
      </c>
      <c r="L17" s="238">
        <v>0</v>
      </c>
      <c r="M17" s="238">
        <v>8</v>
      </c>
      <c r="N17" s="214">
        <v>8</v>
      </c>
      <c r="O17" s="214">
        <v>0.75</v>
      </c>
      <c r="P17" s="238">
        <v>0</v>
      </c>
      <c r="Q17" s="238">
        <v>0</v>
      </c>
      <c r="R17" s="238">
        <v>0</v>
      </c>
      <c r="S17" s="238">
        <v>0</v>
      </c>
      <c r="T17" s="238">
        <v>0</v>
      </c>
      <c r="U17" s="238">
        <v>0</v>
      </c>
      <c r="V17" s="238">
        <v>0</v>
      </c>
    </row>
    <row r="18" spans="1:22" ht="12.75" customHeight="1">
      <c r="A18" s="9" t="s">
        <v>241</v>
      </c>
      <c r="B18" s="226" t="s">
        <v>141</v>
      </c>
      <c r="C18" s="227"/>
      <c r="D18" s="227"/>
      <c r="E18" s="228">
        <v>12</v>
      </c>
      <c r="F18" s="228">
        <v>1</v>
      </c>
      <c r="G18" s="228">
        <v>50</v>
      </c>
      <c r="H18" s="228">
        <v>50</v>
      </c>
      <c r="I18" s="228">
        <v>100</v>
      </c>
      <c r="J18" s="228">
        <v>100</v>
      </c>
      <c r="K18" s="228">
        <v>100</v>
      </c>
      <c r="L18" s="228">
        <v>0</v>
      </c>
      <c r="M18" s="228">
        <v>8</v>
      </c>
      <c r="N18" s="208">
        <v>8</v>
      </c>
      <c r="O18" s="205">
        <v>0.75</v>
      </c>
      <c r="P18" s="228">
        <v>0</v>
      </c>
      <c r="Q18" s="228">
        <v>0</v>
      </c>
      <c r="R18" s="228">
        <v>0</v>
      </c>
      <c r="S18" s="228">
        <v>0</v>
      </c>
      <c r="T18" s="228">
        <v>0</v>
      </c>
      <c r="U18" s="228">
        <v>0</v>
      </c>
      <c r="V18" s="228">
        <v>0</v>
      </c>
    </row>
    <row r="19" spans="1:22" ht="12.75" customHeight="1">
      <c r="A19" s="9" t="s">
        <v>241</v>
      </c>
      <c r="B19" s="226" t="s">
        <v>142</v>
      </c>
      <c r="C19" s="227"/>
      <c r="D19" s="227"/>
      <c r="E19" s="228">
        <v>12</v>
      </c>
      <c r="F19" s="228">
        <v>1</v>
      </c>
      <c r="G19" s="228">
        <v>50</v>
      </c>
      <c r="H19" s="228">
        <v>50</v>
      </c>
      <c r="I19" s="228">
        <v>100</v>
      </c>
      <c r="J19" s="228">
        <v>100</v>
      </c>
      <c r="K19" s="228">
        <v>100</v>
      </c>
      <c r="L19" s="228">
        <v>0</v>
      </c>
      <c r="M19" s="228">
        <v>8</v>
      </c>
      <c r="N19" s="208">
        <v>8</v>
      </c>
      <c r="O19" s="205">
        <v>0.75</v>
      </c>
      <c r="P19" s="228">
        <v>0</v>
      </c>
      <c r="Q19" s="228">
        <v>0</v>
      </c>
      <c r="R19" s="228">
        <v>0</v>
      </c>
      <c r="S19" s="228">
        <v>0</v>
      </c>
      <c r="T19" s="228">
        <v>0</v>
      </c>
      <c r="U19" s="228">
        <v>0</v>
      </c>
      <c r="V19" s="228">
        <v>0</v>
      </c>
    </row>
    <row r="20" spans="1:22" ht="12.75" customHeight="1">
      <c r="A20" s="9" t="s">
        <v>241</v>
      </c>
      <c r="B20" s="226" t="s">
        <v>143</v>
      </c>
      <c r="C20" s="227"/>
      <c r="D20" s="227"/>
      <c r="E20" s="228">
        <v>12</v>
      </c>
      <c r="F20" s="228">
        <v>1</v>
      </c>
      <c r="G20" s="228">
        <v>50</v>
      </c>
      <c r="H20" s="228">
        <v>50</v>
      </c>
      <c r="I20" s="228">
        <v>100</v>
      </c>
      <c r="J20" s="228">
        <v>100</v>
      </c>
      <c r="K20" s="228">
        <v>100</v>
      </c>
      <c r="L20" s="228">
        <v>0</v>
      </c>
      <c r="M20" s="228">
        <v>8</v>
      </c>
      <c r="N20" s="208">
        <v>8</v>
      </c>
      <c r="O20" s="205">
        <v>0.75</v>
      </c>
      <c r="P20" s="228">
        <v>0</v>
      </c>
      <c r="Q20" s="228">
        <v>0</v>
      </c>
      <c r="R20" s="228">
        <v>0</v>
      </c>
      <c r="S20" s="228">
        <v>0</v>
      </c>
      <c r="T20" s="228">
        <v>0</v>
      </c>
      <c r="U20" s="228">
        <v>0</v>
      </c>
      <c r="V20" s="228">
        <v>0</v>
      </c>
    </row>
    <row r="21" spans="1:22" ht="12.75" customHeight="1">
      <c r="A21" s="9" t="s">
        <v>241</v>
      </c>
      <c r="B21" s="226" t="s">
        <v>144</v>
      </c>
      <c r="C21" s="227"/>
      <c r="D21" s="227"/>
      <c r="E21" s="228">
        <v>12</v>
      </c>
      <c r="F21" s="228">
        <v>1</v>
      </c>
      <c r="G21" s="228">
        <v>50</v>
      </c>
      <c r="H21" s="228">
        <v>50</v>
      </c>
      <c r="I21" s="228">
        <v>100</v>
      </c>
      <c r="J21" s="228">
        <v>100</v>
      </c>
      <c r="K21" s="228">
        <v>100</v>
      </c>
      <c r="L21" s="228">
        <v>0</v>
      </c>
      <c r="M21" s="228">
        <v>8</v>
      </c>
      <c r="N21" s="208">
        <v>8</v>
      </c>
      <c r="O21" s="205">
        <v>0.75</v>
      </c>
      <c r="P21" s="228">
        <v>0</v>
      </c>
      <c r="Q21" s="228">
        <v>0</v>
      </c>
      <c r="R21" s="228">
        <v>0</v>
      </c>
      <c r="S21" s="228">
        <v>0</v>
      </c>
      <c r="T21" s="228">
        <v>0</v>
      </c>
      <c r="U21" s="228">
        <v>0</v>
      </c>
      <c r="V21" s="228">
        <v>0</v>
      </c>
    </row>
    <row r="22" spans="1:22" ht="12.75" customHeight="1">
      <c r="A22" s="9" t="s">
        <v>241</v>
      </c>
      <c r="B22" s="229" t="s">
        <v>145</v>
      </c>
      <c r="C22" s="230"/>
      <c r="D22" s="230"/>
      <c r="E22" s="231">
        <v>12</v>
      </c>
      <c r="F22" s="231">
        <v>1</v>
      </c>
      <c r="G22" s="231">
        <v>50</v>
      </c>
      <c r="H22" s="231">
        <v>50</v>
      </c>
      <c r="I22" s="231">
        <v>100</v>
      </c>
      <c r="J22" s="231">
        <v>100</v>
      </c>
      <c r="K22" s="231">
        <v>100</v>
      </c>
      <c r="L22" s="231">
        <v>0</v>
      </c>
      <c r="M22" s="231">
        <v>8</v>
      </c>
      <c r="N22" s="211">
        <v>8</v>
      </c>
      <c r="O22" s="211">
        <v>0.75</v>
      </c>
      <c r="P22" s="231">
        <v>0</v>
      </c>
      <c r="Q22" s="231">
        <v>0</v>
      </c>
      <c r="R22" s="231">
        <v>0</v>
      </c>
      <c r="S22" s="231">
        <v>0</v>
      </c>
      <c r="T22" s="231">
        <v>0</v>
      </c>
      <c r="U22" s="231">
        <v>0</v>
      </c>
      <c r="V22" s="231">
        <v>0</v>
      </c>
    </row>
    <row r="23" spans="1:22" ht="12.75" customHeight="1">
      <c r="A23" s="9" t="s">
        <v>241</v>
      </c>
      <c r="B23" s="232" t="s">
        <v>146</v>
      </c>
      <c r="C23" s="215" t="s">
        <v>90</v>
      </c>
      <c r="D23" s="216" t="s">
        <v>14</v>
      </c>
      <c r="E23" s="205">
        <v>12</v>
      </c>
      <c r="F23" s="205">
        <v>1</v>
      </c>
      <c r="G23" s="234">
        <v>50</v>
      </c>
      <c r="H23" s="234">
        <v>50</v>
      </c>
      <c r="I23" s="234">
        <v>100</v>
      </c>
      <c r="J23" s="234">
        <v>100</v>
      </c>
      <c r="K23" s="234">
        <v>100</v>
      </c>
      <c r="L23" s="205">
        <v>0</v>
      </c>
      <c r="M23" s="205">
        <v>8</v>
      </c>
      <c r="N23" s="205">
        <v>8</v>
      </c>
      <c r="O23" s="205">
        <v>0.25</v>
      </c>
      <c r="P23" s="234">
        <v>0</v>
      </c>
      <c r="Q23" s="234">
        <v>0</v>
      </c>
      <c r="R23" s="234">
        <v>0</v>
      </c>
      <c r="S23" s="234">
        <v>0</v>
      </c>
      <c r="T23" s="234">
        <v>0</v>
      </c>
      <c r="U23" s="234">
        <v>0</v>
      </c>
      <c r="V23" s="234">
        <v>0</v>
      </c>
    </row>
    <row r="24" spans="1:22" ht="12.75" customHeight="1">
      <c r="A24" s="9" t="s">
        <v>241</v>
      </c>
      <c r="B24" s="232" t="s">
        <v>147</v>
      </c>
      <c r="C24" s="215"/>
      <c r="D24" s="216"/>
      <c r="E24" s="205">
        <v>12</v>
      </c>
      <c r="F24" s="205">
        <v>1</v>
      </c>
      <c r="G24" s="234">
        <v>50</v>
      </c>
      <c r="H24" s="234">
        <v>50</v>
      </c>
      <c r="I24" s="234">
        <v>100</v>
      </c>
      <c r="J24" s="234">
        <v>100</v>
      </c>
      <c r="K24" s="234">
        <v>100</v>
      </c>
      <c r="L24" s="205">
        <v>0</v>
      </c>
      <c r="M24" s="205">
        <v>8</v>
      </c>
      <c r="N24" s="205">
        <v>8</v>
      </c>
      <c r="O24" s="205">
        <v>0.25</v>
      </c>
      <c r="P24" s="234">
        <v>0</v>
      </c>
      <c r="Q24" s="234">
        <v>0</v>
      </c>
      <c r="R24" s="234">
        <v>0</v>
      </c>
      <c r="S24" s="234">
        <v>0</v>
      </c>
      <c r="T24" s="234">
        <v>0</v>
      </c>
      <c r="U24" s="234">
        <v>0</v>
      </c>
      <c r="V24" s="234">
        <v>0</v>
      </c>
    </row>
    <row r="25" spans="1:22" ht="12.75" customHeight="1">
      <c r="A25" s="9" t="s">
        <v>241</v>
      </c>
      <c r="B25" s="235" t="s">
        <v>148</v>
      </c>
      <c r="C25" s="237"/>
      <c r="D25" s="237"/>
      <c r="E25" s="238">
        <v>12</v>
      </c>
      <c r="F25" s="238">
        <v>1</v>
      </c>
      <c r="G25" s="238">
        <v>50</v>
      </c>
      <c r="H25" s="238">
        <v>50</v>
      </c>
      <c r="I25" s="238">
        <v>100</v>
      </c>
      <c r="J25" s="238">
        <v>100</v>
      </c>
      <c r="K25" s="238">
        <v>100</v>
      </c>
      <c r="L25" s="238">
        <v>0</v>
      </c>
      <c r="M25" s="238">
        <v>8</v>
      </c>
      <c r="N25" s="238">
        <v>8</v>
      </c>
      <c r="O25" s="214">
        <v>0.25</v>
      </c>
      <c r="P25" s="238">
        <v>0</v>
      </c>
      <c r="Q25" s="238">
        <v>0</v>
      </c>
      <c r="R25" s="238">
        <v>0</v>
      </c>
      <c r="S25" s="238">
        <v>0</v>
      </c>
      <c r="T25" s="238">
        <v>0</v>
      </c>
      <c r="U25" s="238">
        <v>0</v>
      </c>
      <c r="V25" s="238">
        <v>0</v>
      </c>
    </row>
    <row r="26" spans="1:22" ht="12.75" customHeight="1">
      <c r="A26" s="9" t="s">
        <v>241</v>
      </c>
      <c r="B26" s="226" t="s">
        <v>149</v>
      </c>
      <c r="C26" s="227"/>
      <c r="D26" s="227"/>
      <c r="E26" s="228">
        <v>12</v>
      </c>
      <c r="F26" s="228">
        <v>1</v>
      </c>
      <c r="G26" s="228">
        <v>50</v>
      </c>
      <c r="H26" s="228">
        <v>50</v>
      </c>
      <c r="I26" s="228">
        <v>100</v>
      </c>
      <c r="J26" s="228">
        <v>100</v>
      </c>
      <c r="K26" s="228">
        <v>100</v>
      </c>
      <c r="L26" s="228">
        <v>0</v>
      </c>
      <c r="M26" s="228">
        <v>8</v>
      </c>
      <c r="N26" s="228">
        <v>8</v>
      </c>
      <c r="O26" s="205">
        <v>0.25</v>
      </c>
      <c r="P26" s="228">
        <v>0</v>
      </c>
      <c r="Q26" s="228">
        <v>0</v>
      </c>
      <c r="R26" s="228">
        <v>0</v>
      </c>
      <c r="S26" s="228">
        <v>0</v>
      </c>
      <c r="T26" s="228">
        <v>0</v>
      </c>
      <c r="U26" s="228">
        <v>0</v>
      </c>
      <c r="V26" s="228">
        <v>0</v>
      </c>
    </row>
    <row r="27" spans="1:22" ht="12.75" customHeight="1">
      <c r="A27" s="9" t="s">
        <v>241</v>
      </c>
      <c r="B27" s="226" t="s">
        <v>150</v>
      </c>
      <c r="C27" s="227"/>
      <c r="D27" s="227"/>
      <c r="E27" s="228">
        <v>12</v>
      </c>
      <c r="F27" s="228">
        <v>1</v>
      </c>
      <c r="G27" s="228">
        <v>50</v>
      </c>
      <c r="H27" s="228">
        <v>50</v>
      </c>
      <c r="I27" s="228">
        <v>100</v>
      </c>
      <c r="J27" s="228">
        <v>100</v>
      </c>
      <c r="K27" s="228">
        <v>100</v>
      </c>
      <c r="L27" s="228">
        <v>0</v>
      </c>
      <c r="M27" s="228">
        <v>8</v>
      </c>
      <c r="N27" s="228">
        <v>8</v>
      </c>
      <c r="O27" s="205">
        <v>0.25</v>
      </c>
      <c r="P27" s="228">
        <v>0</v>
      </c>
      <c r="Q27" s="228">
        <v>0</v>
      </c>
      <c r="R27" s="228">
        <v>0</v>
      </c>
      <c r="S27" s="228">
        <v>0</v>
      </c>
      <c r="T27" s="228">
        <v>0</v>
      </c>
      <c r="U27" s="228">
        <v>0</v>
      </c>
      <c r="V27" s="228">
        <v>0</v>
      </c>
    </row>
    <row r="28" spans="1:22" ht="12.75" customHeight="1">
      <c r="A28" s="9" t="s">
        <v>241</v>
      </c>
      <c r="B28" s="226" t="s">
        <v>151</v>
      </c>
      <c r="C28" s="227"/>
      <c r="D28" s="227"/>
      <c r="E28" s="228">
        <v>12</v>
      </c>
      <c r="F28" s="228">
        <v>1</v>
      </c>
      <c r="G28" s="228">
        <v>50</v>
      </c>
      <c r="H28" s="228">
        <v>50</v>
      </c>
      <c r="I28" s="228">
        <v>100</v>
      </c>
      <c r="J28" s="228">
        <v>100</v>
      </c>
      <c r="K28" s="228">
        <v>100</v>
      </c>
      <c r="L28" s="228">
        <v>0</v>
      </c>
      <c r="M28" s="228">
        <v>8</v>
      </c>
      <c r="N28" s="228">
        <v>8</v>
      </c>
      <c r="O28" s="205">
        <v>0.25</v>
      </c>
      <c r="P28" s="228">
        <v>0</v>
      </c>
      <c r="Q28" s="228">
        <v>0</v>
      </c>
      <c r="R28" s="228">
        <v>0</v>
      </c>
      <c r="S28" s="228">
        <v>0</v>
      </c>
      <c r="T28" s="228">
        <v>0</v>
      </c>
      <c r="U28" s="228">
        <v>0</v>
      </c>
      <c r="V28" s="228">
        <v>0</v>
      </c>
    </row>
    <row r="29" spans="1:22" ht="12.75" customHeight="1">
      <c r="A29" s="9" t="s">
        <v>241</v>
      </c>
      <c r="B29" s="226" t="s">
        <v>152</v>
      </c>
      <c r="C29" s="227"/>
      <c r="D29" s="227"/>
      <c r="E29" s="228">
        <v>12</v>
      </c>
      <c r="F29" s="228">
        <v>1</v>
      </c>
      <c r="G29" s="228">
        <v>50</v>
      </c>
      <c r="H29" s="228">
        <v>50</v>
      </c>
      <c r="I29" s="228">
        <v>100</v>
      </c>
      <c r="J29" s="228">
        <v>100</v>
      </c>
      <c r="K29" s="228">
        <v>100</v>
      </c>
      <c r="L29" s="228">
        <v>0</v>
      </c>
      <c r="M29" s="228">
        <v>8</v>
      </c>
      <c r="N29" s="228">
        <v>8</v>
      </c>
      <c r="O29" s="205">
        <v>0.25</v>
      </c>
      <c r="P29" s="228">
        <v>0</v>
      </c>
      <c r="Q29" s="228">
        <v>0</v>
      </c>
      <c r="R29" s="228">
        <v>0</v>
      </c>
      <c r="S29" s="228">
        <v>0</v>
      </c>
      <c r="T29" s="228">
        <v>0</v>
      </c>
      <c r="U29" s="228">
        <v>0</v>
      </c>
      <c r="V29" s="228">
        <v>0</v>
      </c>
    </row>
    <row r="30" spans="1:22" ht="12.75" customHeight="1">
      <c r="A30" s="9" t="s">
        <v>241</v>
      </c>
      <c r="B30" s="229" t="s">
        <v>153</v>
      </c>
      <c r="C30" s="241"/>
      <c r="D30" s="230"/>
      <c r="E30" s="231">
        <v>12</v>
      </c>
      <c r="F30" s="231">
        <v>1</v>
      </c>
      <c r="G30" s="231">
        <v>50</v>
      </c>
      <c r="H30" s="231">
        <v>50</v>
      </c>
      <c r="I30" s="231">
        <v>100</v>
      </c>
      <c r="J30" s="231">
        <v>100</v>
      </c>
      <c r="K30" s="231">
        <v>100</v>
      </c>
      <c r="L30" s="231">
        <v>0</v>
      </c>
      <c r="M30" s="231">
        <v>8</v>
      </c>
      <c r="N30" s="231">
        <v>8</v>
      </c>
      <c r="O30" s="211">
        <v>0.25</v>
      </c>
      <c r="P30" s="231">
        <v>0</v>
      </c>
      <c r="Q30" s="231">
        <v>0</v>
      </c>
      <c r="R30" s="231">
        <v>0</v>
      </c>
      <c r="S30" s="231">
        <v>0</v>
      </c>
      <c r="T30" s="231">
        <v>0</v>
      </c>
      <c r="U30" s="231">
        <v>0</v>
      </c>
      <c r="V30" s="231">
        <v>0</v>
      </c>
    </row>
    <row r="31" spans="1:22" ht="79.5" customHeight="1">
      <c r="A31" s="9" t="s">
        <v>241</v>
      </c>
      <c r="B31" s="232" t="s">
        <v>154</v>
      </c>
      <c r="C31" s="242" t="s">
        <v>199</v>
      </c>
      <c r="D31" s="233" t="s">
        <v>312</v>
      </c>
      <c r="E31" s="234">
        <v>12</v>
      </c>
      <c r="F31" s="234">
        <v>0</v>
      </c>
      <c r="G31" s="234">
        <v>50</v>
      </c>
      <c r="H31" s="234">
        <v>50</v>
      </c>
      <c r="I31" s="234">
        <v>100</v>
      </c>
      <c r="J31" s="234">
        <v>100</v>
      </c>
      <c r="K31" s="234">
        <v>100</v>
      </c>
      <c r="L31" s="243">
        <v>0.5</v>
      </c>
      <c r="M31" s="234">
        <v>8</v>
      </c>
      <c r="N31" s="234">
        <v>8</v>
      </c>
      <c r="O31" s="205">
        <v>0.25</v>
      </c>
      <c r="P31" s="234">
        <v>0</v>
      </c>
      <c r="Q31" s="234">
        <v>0</v>
      </c>
      <c r="R31" s="234">
        <v>0</v>
      </c>
      <c r="S31" s="234">
        <v>0</v>
      </c>
      <c r="T31" s="234">
        <v>0</v>
      </c>
      <c r="U31" s="234">
        <v>0</v>
      </c>
      <c r="V31" s="234">
        <v>0</v>
      </c>
    </row>
    <row r="32" spans="1:22" ht="28.5" customHeight="1">
      <c r="A32" s="9" t="s">
        <v>241</v>
      </c>
      <c r="B32" s="232" t="s">
        <v>155</v>
      </c>
      <c r="C32" s="215" t="s">
        <v>318</v>
      </c>
      <c r="D32" s="233" t="s">
        <v>319</v>
      </c>
      <c r="E32" s="234">
        <v>12</v>
      </c>
      <c r="F32" s="234">
        <v>0</v>
      </c>
      <c r="G32" s="234">
        <v>50</v>
      </c>
      <c r="H32" s="234">
        <v>50</v>
      </c>
      <c r="I32" s="234">
        <v>100</v>
      </c>
      <c r="J32" s="234">
        <v>100</v>
      </c>
      <c r="K32" s="234">
        <v>100</v>
      </c>
      <c r="L32" s="243">
        <v>0.5</v>
      </c>
      <c r="M32" s="234">
        <v>8</v>
      </c>
      <c r="N32" s="234">
        <v>8</v>
      </c>
      <c r="O32" s="205">
        <v>0.75</v>
      </c>
      <c r="P32" s="234">
        <v>0</v>
      </c>
      <c r="Q32" s="234">
        <v>0</v>
      </c>
      <c r="R32" s="234">
        <v>0</v>
      </c>
      <c r="S32" s="234">
        <v>0</v>
      </c>
      <c r="T32" s="234">
        <v>0</v>
      </c>
      <c r="U32" s="234">
        <v>0</v>
      </c>
      <c r="V32" s="234">
        <v>0</v>
      </c>
    </row>
    <row r="33" spans="1:22" ht="30" customHeight="1">
      <c r="A33" s="9" t="s">
        <v>241</v>
      </c>
      <c r="B33" s="235" t="s">
        <v>156</v>
      </c>
      <c r="C33" s="221" t="s">
        <v>400</v>
      </c>
      <c r="D33" s="222" t="s">
        <v>319</v>
      </c>
      <c r="E33" s="238">
        <v>12</v>
      </c>
      <c r="F33" s="238">
        <v>0</v>
      </c>
      <c r="G33" s="238">
        <v>50</v>
      </c>
      <c r="H33" s="238">
        <v>50</v>
      </c>
      <c r="I33" s="238">
        <v>100</v>
      </c>
      <c r="J33" s="238">
        <v>100</v>
      </c>
      <c r="K33" s="238">
        <v>100</v>
      </c>
      <c r="L33" s="244">
        <v>0.5</v>
      </c>
      <c r="M33" s="238">
        <v>8</v>
      </c>
      <c r="N33" s="238">
        <v>8</v>
      </c>
      <c r="O33" s="205">
        <v>1</v>
      </c>
      <c r="P33" s="238">
        <v>0</v>
      </c>
      <c r="Q33" s="234">
        <v>0</v>
      </c>
      <c r="R33" s="234">
        <v>0</v>
      </c>
      <c r="S33" s="234">
        <v>0</v>
      </c>
      <c r="T33" s="238">
        <v>0</v>
      </c>
      <c r="U33" s="238">
        <v>0</v>
      </c>
      <c r="V33" s="238">
        <v>0</v>
      </c>
    </row>
    <row r="34" spans="1:22" ht="12.75" customHeight="1">
      <c r="A34" s="9" t="s">
        <v>241</v>
      </c>
      <c r="B34" s="226" t="s">
        <v>157</v>
      </c>
      <c r="C34" s="227"/>
      <c r="D34" s="227"/>
      <c r="E34" s="228">
        <v>12</v>
      </c>
      <c r="F34" s="228">
        <v>0</v>
      </c>
      <c r="G34" s="228">
        <v>50</v>
      </c>
      <c r="H34" s="228">
        <v>50</v>
      </c>
      <c r="I34" s="228">
        <v>100</v>
      </c>
      <c r="J34" s="228">
        <v>100</v>
      </c>
      <c r="K34" s="234">
        <v>100</v>
      </c>
      <c r="L34" s="245">
        <v>0.5</v>
      </c>
      <c r="M34" s="228">
        <v>8</v>
      </c>
      <c r="N34" s="228">
        <v>8</v>
      </c>
      <c r="O34" s="211">
        <v>1</v>
      </c>
      <c r="P34" s="228">
        <v>0</v>
      </c>
      <c r="Q34" s="231">
        <v>0</v>
      </c>
      <c r="R34" s="231">
        <v>0</v>
      </c>
      <c r="S34" s="231">
        <v>0</v>
      </c>
      <c r="T34" s="228">
        <v>0</v>
      </c>
      <c r="U34" s="228">
        <v>0</v>
      </c>
      <c r="V34" s="228">
        <v>0</v>
      </c>
    </row>
    <row r="35" spans="1:22" ht="130.5" customHeight="1">
      <c r="A35" s="9" t="s">
        <v>241</v>
      </c>
      <c r="B35" s="226" t="s">
        <v>158</v>
      </c>
      <c r="C35" s="246" t="s">
        <v>370</v>
      </c>
      <c r="D35" s="247" t="s">
        <v>26</v>
      </c>
      <c r="E35" s="228">
        <v>12</v>
      </c>
      <c r="F35" s="228">
        <v>0</v>
      </c>
      <c r="G35" s="228">
        <v>50</v>
      </c>
      <c r="H35" s="228">
        <v>50</v>
      </c>
      <c r="I35" s="228">
        <v>100</v>
      </c>
      <c r="J35" s="228">
        <v>100</v>
      </c>
      <c r="K35" s="234">
        <v>100</v>
      </c>
      <c r="L35" s="228">
        <v>1</v>
      </c>
      <c r="M35" s="228">
        <v>8</v>
      </c>
      <c r="N35" s="228">
        <v>8</v>
      </c>
      <c r="O35" s="205">
        <v>1</v>
      </c>
      <c r="P35" s="228">
        <v>200</v>
      </c>
      <c r="Q35" s="234">
        <v>0</v>
      </c>
      <c r="R35" s="234">
        <v>0</v>
      </c>
      <c r="S35" s="234">
        <v>6</v>
      </c>
      <c r="T35" s="234">
        <v>0</v>
      </c>
      <c r="U35" s="234">
        <v>0</v>
      </c>
      <c r="V35" s="228">
        <v>0</v>
      </c>
    </row>
    <row r="36" spans="1:22" ht="107.25" customHeight="1">
      <c r="A36" s="9" t="s">
        <v>241</v>
      </c>
      <c r="B36" s="226" t="s">
        <v>159</v>
      </c>
      <c r="C36" s="220" t="s">
        <v>596</v>
      </c>
      <c r="D36" s="217" t="s">
        <v>536</v>
      </c>
      <c r="E36" s="228">
        <v>12</v>
      </c>
      <c r="F36" s="228">
        <v>1</v>
      </c>
      <c r="G36" s="228">
        <v>50</v>
      </c>
      <c r="H36" s="228">
        <v>50</v>
      </c>
      <c r="I36" s="228">
        <v>100</v>
      </c>
      <c r="J36" s="228">
        <v>100</v>
      </c>
      <c r="K36" s="228">
        <v>70</v>
      </c>
      <c r="L36" s="228">
        <v>1</v>
      </c>
      <c r="M36" s="228">
        <v>8</v>
      </c>
      <c r="N36" s="228">
        <v>8</v>
      </c>
      <c r="O36" s="205">
        <v>1</v>
      </c>
      <c r="P36" s="228">
        <v>200</v>
      </c>
      <c r="Q36" s="234">
        <v>0</v>
      </c>
      <c r="R36" s="234">
        <v>0</v>
      </c>
      <c r="S36" s="234">
        <v>6</v>
      </c>
      <c r="T36" s="234">
        <v>0</v>
      </c>
      <c r="U36" s="234">
        <v>0</v>
      </c>
      <c r="V36" s="228">
        <v>0</v>
      </c>
    </row>
    <row r="37" spans="1:22" ht="85.5">
      <c r="A37" s="9" t="s">
        <v>241</v>
      </c>
      <c r="B37" s="226" t="s">
        <v>160</v>
      </c>
      <c r="C37" s="246" t="s">
        <v>388</v>
      </c>
      <c r="D37" s="247" t="s">
        <v>27</v>
      </c>
      <c r="E37" s="228">
        <v>12</v>
      </c>
      <c r="F37" s="228">
        <v>1</v>
      </c>
      <c r="G37" s="238">
        <v>50</v>
      </c>
      <c r="H37" s="238">
        <v>50</v>
      </c>
      <c r="I37" s="228">
        <v>100</v>
      </c>
      <c r="J37" s="228">
        <v>100</v>
      </c>
      <c r="K37" s="228">
        <v>70</v>
      </c>
      <c r="L37" s="245">
        <v>1.5</v>
      </c>
      <c r="M37" s="228">
        <v>8</v>
      </c>
      <c r="N37" s="228">
        <v>8</v>
      </c>
      <c r="O37" s="214">
        <v>1</v>
      </c>
      <c r="P37" s="228">
        <v>200</v>
      </c>
      <c r="Q37" s="234">
        <v>300</v>
      </c>
      <c r="R37" s="234">
        <v>400</v>
      </c>
      <c r="S37" s="234">
        <v>6</v>
      </c>
      <c r="T37" s="228">
        <v>7</v>
      </c>
      <c r="U37" s="228">
        <v>8</v>
      </c>
      <c r="V37" s="228">
        <v>0</v>
      </c>
    </row>
    <row r="38" spans="1:22">
      <c r="A38" s="9" t="s">
        <v>241</v>
      </c>
      <c r="B38" s="229" t="s">
        <v>161</v>
      </c>
      <c r="C38" s="241"/>
      <c r="D38" s="241"/>
      <c r="E38" s="231">
        <v>12</v>
      </c>
      <c r="F38" s="231">
        <v>1</v>
      </c>
      <c r="G38" s="228">
        <v>50</v>
      </c>
      <c r="H38" s="228">
        <v>50</v>
      </c>
      <c r="I38" s="231">
        <v>100</v>
      </c>
      <c r="J38" s="231">
        <v>100</v>
      </c>
      <c r="K38" s="231">
        <v>70</v>
      </c>
      <c r="L38" s="248">
        <v>1.5</v>
      </c>
      <c r="M38" s="231">
        <v>8</v>
      </c>
      <c r="N38" s="231">
        <v>8</v>
      </c>
      <c r="O38" s="205">
        <v>1</v>
      </c>
      <c r="P38" s="231">
        <v>200</v>
      </c>
      <c r="Q38" s="231">
        <v>300</v>
      </c>
      <c r="R38" s="231">
        <v>400</v>
      </c>
      <c r="S38" s="231">
        <v>6</v>
      </c>
      <c r="T38" s="231">
        <v>7</v>
      </c>
      <c r="U38" s="231">
        <v>8</v>
      </c>
      <c r="V38" s="231">
        <v>0</v>
      </c>
    </row>
    <row r="39" spans="1:22" ht="38.25">
      <c r="A39" s="9" t="s">
        <v>241</v>
      </c>
      <c r="B39" s="232" t="s">
        <v>162</v>
      </c>
      <c r="C39" s="242" t="s">
        <v>604</v>
      </c>
      <c r="D39" s="249" t="s">
        <v>25</v>
      </c>
      <c r="E39" s="234">
        <v>12</v>
      </c>
      <c r="F39" s="234">
        <v>1</v>
      </c>
      <c r="G39" s="228">
        <v>50</v>
      </c>
      <c r="H39" s="228">
        <v>50</v>
      </c>
      <c r="I39" s="234">
        <v>100</v>
      </c>
      <c r="J39" s="234">
        <v>100</v>
      </c>
      <c r="K39" s="234">
        <v>50</v>
      </c>
      <c r="L39" s="243">
        <v>1.5</v>
      </c>
      <c r="M39" s="234">
        <v>8</v>
      </c>
      <c r="N39" s="234">
        <v>8</v>
      </c>
      <c r="O39" s="205">
        <v>1</v>
      </c>
      <c r="P39" s="234">
        <v>200</v>
      </c>
      <c r="Q39" s="234">
        <v>300</v>
      </c>
      <c r="R39" s="234">
        <v>400</v>
      </c>
      <c r="S39" s="234">
        <v>6</v>
      </c>
      <c r="T39" s="234">
        <v>7</v>
      </c>
      <c r="U39" s="234">
        <v>8</v>
      </c>
      <c r="V39" s="234">
        <v>0</v>
      </c>
    </row>
    <row r="40" spans="1:22" ht="15.75" customHeight="1">
      <c r="A40" s="9" t="s">
        <v>241</v>
      </c>
      <c r="B40" s="232" t="s">
        <v>163</v>
      </c>
      <c r="C40" s="242" t="s">
        <v>98</v>
      </c>
      <c r="D40" s="216" t="s">
        <v>28</v>
      </c>
      <c r="E40" s="234">
        <v>12</v>
      </c>
      <c r="F40" s="234">
        <v>1</v>
      </c>
      <c r="G40" s="228">
        <v>50</v>
      </c>
      <c r="H40" s="228">
        <v>50</v>
      </c>
      <c r="I40" s="234">
        <v>100</v>
      </c>
      <c r="J40" s="234">
        <v>100</v>
      </c>
      <c r="K40" s="234">
        <v>50</v>
      </c>
      <c r="L40" s="243">
        <v>1.5</v>
      </c>
      <c r="M40" s="234">
        <v>8</v>
      </c>
      <c r="N40" s="234">
        <v>8</v>
      </c>
      <c r="O40" s="205">
        <v>1</v>
      </c>
      <c r="P40" s="234">
        <v>200</v>
      </c>
      <c r="Q40" s="234">
        <v>0</v>
      </c>
      <c r="R40" s="234">
        <v>0</v>
      </c>
      <c r="S40" s="234">
        <v>6</v>
      </c>
      <c r="T40" s="234">
        <v>0</v>
      </c>
      <c r="U40" s="234">
        <v>0</v>
      </c>
      <c r="V40" s="234">
        <v>0</v>
      </c>
    </row>
    <row r="41" spans="1:22" ht="76.5">
      <c r="A41" s="9" t="s">
        <v>241</v>
      </c>
      <c r="B41" s="235" t="s">
        <v>164</v>
      </c>
      <c r="C41" s="221" t="s">
        <v>393</v>
      </c>
      <c r="D41" s="222" t="s">
        <v>15</v>
      </c>
      <c r="E41" s="234">
        <v>12</v>
      </c>
      <c r="F41" s="234">
        <v>1</v>
      </c>
      <c r="G41" s="238">
        <v>50</v>
      </c>
      <c r="H41" s="238">
        <v>50</v>
      </c>
      <c r="I41" s="238">
        <v>100</v>
      </c>
      <c r="J41" s="238">
        <v>100</v>
      </c>
      <c r="K41" s="238">
        <v>50</v>
      </c>
      <c r="L41" s="250">
        <v>0.5</v>
      </c>
      <c r="M41" s="234">
        <v>8</v>
      </c>
      <c r="N41" s="234">
        <v>8</v>
      </c>
      <c r="O41" s="214">
        <v>1</v>
      </c>
      <c r="P41" s="234">
        <v>200</v>
      </c>
      <c r="Q41" s="234">
        <v>0</v>
      </c>
      <c r="R41" s="234">
        <v>0</v>
      </c>
      <c r="S41" s="234">
        <v>6</v>
      </c>
      <c r="T41" s="234">
        <v>0</v>
      </c>
      <c r="U41" s="234">
        <v>0</v>
      </c>
      <c r="V41" s="238">
        <v>0</v>
      </c>
    </row>
    <row r="42" spans="1:22" ht="91.5" customHeight="1">
      <c r="A42" s="9" t="s">
        <v>241</v>
      </c>
      <c r="B42" s="226" t="s">
        <v>165</v>
      </c>
      <c r="C42" s="220" t="s">
        <v>597</v>
      </c>
      <c r="D42" s="217" t="s">
        <v>91</v>
      </c>
      <c r="E42" s="211">
        <v>12</v>
      </c>
      <c r="F42" s="211">
        <v>1</v>
      </c>
      <c r="G42" s="228">
        <v>50</v>
      </c>
      <c r="H42" s="228">
        <v>50</v>
      </c>
      <c r="I42" s="228">
        <v>100</v>
      </c>
      <c r="J42" s="228">
        <v>100</v>
      </c>
      <c r="K42" s="228">
        <v>50</v>
      </c>
      <c r="L42" s="251">
        <v>0.5</v>
      </c>
      <c r="M42" s="211">
        <v>8</v>
      </c>
      <c r="N42" s="211">
        <v>8</v>
      </c>
      <c r="O42" s="205">
        <v>1</v>
      </c>
      <c r="P42" s="231">
        <v>0</v>
      </c>
      <c r="Q42" s="231">
        <v>0</v>
      </c>
      <c r="R42" s="231">
        <v>0</v>
      </c>
      <c r="S42" s="231">
        <v>0</v>
      </c>
      <c r="T42" s="231">
        <v>0</v>
      </c>
      <c r="U42" s="231">
        <v>0</v>
      </c>
      <c r="V42" s="228">
        <v>1</v>
      </c>
    </row>
    <row r="43" spans="1:22" ht="12.75" customHeight="1">
      <c r="A43" s="9" t="s">
        <v>241</v>
      </c>
      <c r="B43" s="226" t="s">
        <v>166</v>
      </c>
      <c r="C43" s="227"/>
      <c r="D43" s="247"/>
      <c r="E43" s="205">
        <v>12</v>
      </c>
      <c r="F43" s="205">
        <v>1</v>
      </c>
      <c r="G43" s="228">
        <v>50</v>
      </c>
      <c r="H43" s="228">
        <v>50</v>
      </c>
      <c r="I43" s="228">
        <v>100</v>
      </c>
      <c r="J43" s="228">
        <v>100</v>
      </c>
      <c r="K43" s="228">
        <v>50</v>
      </c>
      <c r="L43" s="250">
        <v>0.5</v>
      </c>
      <c r="M43" s="205">
        <v>8</v>
      </c>
      <c r="N43" s="205">
        <v>8</v>
      </c>
      <c r="O43" s="205">
        <v>1</v>
      </c>
      <c r="P43" s="234">
        <v>0</v>
      </c>
      <c r="Q43" s="234">
        <v>0</v>
      </c>
      <c r="R43" s="234">
        <v>0</v>
      </c>
      <c r="S43" s="234">
        <v>0</v>
      </c>
      <c r="T43" s="234">
        <v>0</v>
      </c>
      <c r="U43" s="234">
        <v>0</v>
      </c>
      <c r="V43" s="228">
        <v>1</v>
      </c>
    </row>
    <row r="44" spans="1:22">
      <c r="A44" s="9" t="s">
        <v>241</v>
      </c>
      <c r="B44" s="226" t="s">
        <v>167</v>
      </c>
      <c r="C44" s="246" t="s">
        <v>121</v>
      </c>
      <c r="D44" s="247" t="s">
        <v>24</v>
      </c>
      <c r="E44" s="205">
        <v>12</v>
      </c>
      <c r="F44" s="205">
        <v>1</v>
      </c>
      <c r="G44" s="228">
        <v>50</v>
      </c>
      <c r="H44" s="228">
        <v>50</v>
      </c>
      <c r="I44" s="228">
        <v>100</v>
      </c>
      <c r="J44" s="228">
        <v>100</v>
      </c>
      <c r="K44" s="228">
        <v>50</v>
      </c>
      <c r="L44" s="250">
        <v>0.5</v>
      </c>
      <c r="M44" s="205">
        <v>12</v>
      </c>
      <c r="N44" s="205">
        <v>12</v>
      </c>
      <c r="O44" s="205">
        <v>1</v>
      </c>
      <c r="P44" s="234">
        <v>0</v>
      </c>
      <c r="Q44" s="234">
        <v>0</v>
      </c>
      <c r="R44" s="234">
        <v>0</v>
      </c>
      <c r="S44" s="234">
        <v>0</v>
      </c>
      <c r="T44" s="234">
        <v>0</v>
      </c>
      <c r="U44" s="234">
        <v>0</v>
      </c>
      <c r="V44" s="228">
        <v>1</v>
      </c>
    </row>
    <row r="45" spans="1:22" ht="12.75" customHeight="1">
      <c r="A45" s="9" t="s">
        <v>241</v>
      </c>
      <c r="B45" s="226" t="s">
        <v>168</v>
      </c>
      <c r="C45" s="227"/>
      <c r="D45" s="247"/>
      <c r="E45" s="205">
        <v>12</v>
      </c>
      <c r="F45" s="205">
        <v>1</v>
      </c>
      <c r="G45" s="238">
        <v>50</v>
      </c>
      <c r="H45" s="238">
        <v>50</v>
      </c>
      <c r="I45" s="228">
        <v>100</v>
      </c>
      <c r="J45" s="228">
        <v>100</v>
      </c>
      <c r="K45" s="228">
        <v>50</v>
      </c>
      <c r="L45" s="252">
        <v>0.5</v>
      </c>
      <c r="M45" s="205">
        <v>12</v>
      </c>
      <c r="N45" s="205">
        <v>12</v>
      </c>
      <c r="O45" s="214">
        <v>1</v>
      </c>
      <c r="P45" s="238">
        <v>0</v>
      </c>
      <c r="Q45" s="238">
        <v>0</v>
      </c>
      <c r="R45" s="238">
        <v>0</v>
      </c>
      <c r="S45" s="238">
        <v>0</v>
      </c>
      <c r="T45" s="238">
        <v>0</v>
      </c>
      <c r="U45" s="238">
        <v>0</v>
      </c>
      <c r="V45" s="228">
        <v>1</v>
      </c>
    </row>
    <row r="46" spans="1:22" ht="12.75" customHeight="1">
      <c r="A46" s="9" t="s">
        <v>241</v>
      </c>
      <c r="B46" s="229" t="s">
        <v>169</v>
      </c>
      <c r="C46" s="230"/>
      <c r="D46" s="230"/>
      <c r="E46" s="211">
        <v>12</v>
      </c>
      <c r="F46" s="211">
        <v>1</v>
      </c>
      <c r="G46" s="228">
        <v>50</v>
      </c>
      <c r="H46" s="228">
        <v>50</v>
      </c>
      <c r="I46" s="231">
        <v>100</v>
      </c>
      <c r="J46" s="231">
        <v>100</v>
      </c>
      <c r="K46" s="231">
        <v>50</v>
      </c>
      <c r="L46" s="250">
        <v>0.5</v>
      </c>
      <c r="M46" s="211">
        <v>12</v>
      </c>
      <c r="N46" s="211">
        <v>12</v>
      </c>
      <c r="O46" s="205">
        <v>1</v>
      </c>
      <c r="P46" s="234">
        <v>0</v>
      </c>
      <c r="Q46" s="234">
        <v>0</v>
      </c>
      <c r="R46" s="234">
        <v>0</v>
      </c>
      <c r="S46" s="234">
        <v>0</v>
      </c>
      <c r="T46" s="234">
        <v>0</v>
      </c>
      <c r="U46" s="234">
        <v>0</v>
      </c>
      <c r="V46" s="231">
        <v>1</v>
      </c>
    </row>
    <row r="47" spans="1:22" ht="12.75" customHeight="1">
      <c r="A47" s="9" t="s">
        <v>241</v>
      </c>
      <c r="B47" s="232" t="s">
        <v>170</v>
      </c>
      <c r="C47" s="253"/>
      <c r="D47" s="233"/>
      <c r="E47" s="205">
        <v>12</v>
      </c>
      <c r="F47" s="205">
        <v>1</v>
      </c>
      <c r="G47" s="228">
        <v>50</v>
      </c>
      <c r="H47" s="228">
        <v>50</v>
      </c>
      <c r="I47" s="234">
        <v>100</v>
      </c>
      <c r="J47" s="234">
        <v>100</v>
      </c>
      <c r="K47" s="234">
        <v>50</v>
      </c>
      <c r="L47" s="250">
        <v>0.5</v>
      </c>
      <c r="M47" s="205">
        <v>12</v>
      </c>
      <c r="N47" s="205">
        <v>12</v>
      </c>
      <c r="O47" s="205">
        <v>1</v>
      </c>
      <c r="P47" s="234">
        <v>0</v>
      </c>
      <c r="Q47" s="234">
        <v>0</v>
      </c>
      <c r="R47" s="234">
        <v>0</v>
      </c>
      <c r="S47" s="234">
        <v>0</v>
      </c>
      <c r="T47" s="234">
        <v>0</v>
      </c>
      <c r="U47" s="234">
        <v>0</v>
      </c>
      <c r="V47" s="234">
        <v>1</v>
      </c>
    </row>
    <row r="48" spans="1:22" ht="12.75" customHeight="1">
      <c r="A48" s="9" t="s">
        <v>241</v>
      </c>
      <c r="B48" s="232" t="s">
        <v>171</v>
      </c>
      <c r="C48" s="233"/>
      <c r="D48" s="233"/>
      <c r="E48" s="205">
        <v>12</v>
      </c>
      <c r="F48" s="205">
        <v>1</v>
      </c>
      <c r="G48" s="228">
        <v>50</v>
      </c>
      <c r="H48" s="228">
        <v>50</v>
      </c>
      <c r="I48" s="234">
        <v>100</v>
      </c>
      <c r="J48" s="234">
        <v>100</v>
      </c>
      <c r="K48" s="234">
        <v>50</v>
      </c>
      <c r="L48" s="250">
        <v>0.5</v>
      </c>
      <c r="M48" s="205">
        <v>12</v>
      </c>
      <c r="N48" s="205">
        <v>12</v>
      </c>
      <c r="O48" s="205">
        <v>1</v>
      </c>
      <c r="P48" s="234">
        <v>0</v>
      </c>
      <c r="Q48" s="234">
        <v>0</v>
      </c>
      <c r="R48" s="234">
        <v>0</v>
      </c>
      <c r="S48" s="234">
        <v>0</v>
      </c>
      <c r="T48" s="234">
        <v>0</v>
      </c>
      <c r="U48" s="234">
        <v>0</v>
      </c>
      <c r="V48" s="234">
        <v>1</v>
      </c>
    </row>
    <row r="49" spans="1:22" s="33" customFormat="1" ht="38.25">
      <c r="A49" s="33" t="s">
        <v>241</v>
      </c>
      <c r="B49" s="235" t="s">
        <v>172</v>
      </c>
      <c r="C49" s="221" t="s">
        <v>50</v>
      </c>
      <c r="D49" s="254" t="s">
        <v>23</v>
      </c>
      <c r="E49" s="205">
        <v>12</v>
      </c>
      <c r="F49" s="205">
        <v>1</v>
      </c>
      <c r="G49" s="238">
        <v>50</v>
      </c>
      <c r="H49" s="238">
        <v>50</v>
      </c>
      <c r="I49" s="238">
        <v>100</v>
      </c>
      <c r="J49" s="238">
        <v>100</v>
      </c>
      <c r="K49" s="238">
        <v>50</v>
      </c>
      <c r="L49" s="250">
        <v>0.5</v>
      </c>
      <c r="M49" s="205">
        <v>10</v>
      </c>
      <c r="N49" s="205">
        <v>10</v>
      </c>
      <c r="O49" s="214">
        <v>1</v>
      </c>
      <c r="P49" s="234">
        <v>0</v>
      </c>
      <c r="Q49" s="234">
        <v>0</v>
      </c>
      <c r="R49" s="234">
        <v>0</v>
      </c>
      <c r="S49" s="234">
        <v>0</v>
      </c>
      <c r="T49" s="234">
        <v>0</v>
      </c>
      <c r="U49" s="234">
        <v>0</v>
      </c>
      <c r="V49" s="238">
        <v>1</v>
      </c>
    </row>
    <row r="50" spans="1:22" ht="108" customHeight="1">
      <c r="A50" s="9" t="s">
        <v>241</v>
      </c>
      <c r="B50" s="229" t="s">
        <v>173</v>
      </c>
      <c r="C50" s="218" t="s">
        <v>724</v>
      </c>
      <c r="D50" s="219" t="s">
        <v>725</v>
      </c>
      <c r="E50" s="211">
        <v>12</v>
      </c>
      <c r="F50" s="211">
        <v>1</v>
      </c>
      <c r="G50" s="228">
        <v>50</v>
      </c>
      <c r="H50" s="228">
        <v>50</v>
      </c>
      <c r="I50" s="231">
        <v>100</v>
      </c>
      <c r="J50" s="231">
        <v>100</v>
      </c>
      <c r="K50" s="231">
        <v>50</v>
      </c>
      <c r="L50" s="211">
        <v>0</v>
      </c>
      <c r="M50" s="211">
        <v>10</v>
      </c>
      <c r="N50" s="211">
        <v>10</v>
      </c>
      <c r="O50" s="205">
        <v>0.25</v>
      </c>
      <c r="P50" s="231">
        <v>0</v>
      </c>
      <c r="Q50" s="231">
        <v>0</v>
      </c>
      <c r="R50" s="231">
        <v>0</v>
      </c>
      <c r="S50" s="231">
        <v>0</v>
      </c>
      <c r="T50" s="231">
        <v>0</v>
      </c>
      <c r="U50" s="231">
        <v>0</v>
      </c>
      <c r="V50" s="231">
        <v>1</v>
      </c>
    </row>
    <row r="51" spans="1:22">
      <c r="A51" s="9" t="s">
        <v>241</v>
      </c>
      <c r="B51" s="232" t="s">
        <v>174</v>
      </c>
      <c r="C51" s="249"/>
      <c r="D51" s="249"/>
      <c r="E51" s="205">
        <v>12</v>
      </c>
      <c r="F51" s="205">
        <v>1</v>
      </c>
      <c r="G51" s="228">
        <v>50</v>
      </c>
      <c r="H51" s="228">
        <v>50</v>
      </c>
      <c r="I51" s="234">
        <v>100</v>
      </c>
      <c r="J51" s="234">
        <v>100</v>
      </c>
      <c r="K51" s="234">
        <v>50</v>
      </c>
      <c r="L51" s="205">
        <v>0</v>
      </c>
      <c r="M51" s="205">
        <v>10</v>
      </c>
      <c r="N51" s="205">
        <v>10</v>
      </c>
      <c r="O51" s="205">
        <v>0.25</v>
      </c>
      <c r="P51" s="234">
        <v>0</v>
      </c>
      <c r="Q51" s="234">
        <v>0</v>
      </c>
      <c r="R51" s="234">
        <v>0</v>
      </c>
      <c r="S51" s="234">
        <v>0</v>
      </c>
      <c r="T51" s="234">
        <v>0</v>
      </c>
      <c r="U51" s="234">
        <v>0</v>
      </c>
      <c r="V51" s="234">
        <v>1</v>
      </c>
    </row>
    <row r="52" spans="1:22" ht="12.75" customHeight="1">
      <c r="A52" s="9" t="s">
        <v>241</v>
      </c>
      <c r="B52" s="232" t="s">
        <v>175</v>
      </c>
      <c r="C52" s="233"/>
      <c r="D52" s="249"/>
      <c r="E52" s="205">
        <v>12</v>
      </c>
      <c r="F52" s="205">
        <v>1</v>
      </c>
      <c r="G52" s="228">
        <v>50</v>
      </c>
      <c r="H52" s="228">
        <v>50</v>
      </c>
      <c r="I52" s="234">
        <v>100</v>
      </c>
      <c r="J52" s="234">
        <v>100</v>
      </c>
      <c r="K52" s="234">
        <v>50</v>
      </c>
      <c r="L52" s="205">
        <v>0</v>
      </c>
      <c r="M52" s="205">
        <v>10</v>
      </c>
      <c r="N52" s="205">
        <v>10</v>
      </c>
      <c r="O52" s="205">
        <v>0.25</v>
      </c>
      <c r="P52" s="234">
        <v>0</v>
      </c>
      <c r="Q52" s="234">
        <v>0</v>
      </c>
      <c r="R52" s="234">
        <v>0</v>
      </c>
      <c r="S52" s="234">
        <v>0</v>
      </c>
      <c r="T52" s="234">
        <v>0</v>
      </c>
      <c r="U52" s="234">
        <v>0</v>
      </c>
      <c r="V52" s="234">
        <v>1</v>
      </c>
    </row>
    <row r="53" spans="1:22" ht="12.75" customHeight="1">
      <c r="A53" s="9" t="s">
        <v>241</v>
      </c>
      <c r="B53" s="235" t="s">
        <v>176</v>
      </c>
      <c r="C53" s="237"/>
      <c r="D53" s="254"/>
      <c r="E53" s="214">
        <v>12</v>
      </c>
      <c r="F53" s="214">
        <v>1</v>
      </c>
      <c r="G53" s="238">
        <v>50</v>
      </c>
      <c r="H53" s="238">
        <v>50</v>
      </c>
      <c r="I53" s="238">
        <v>100</v>
      </c>
      <c r="J53" s="238">
        <v>100</v>
      </c>
      <c r="K53" s="238">
        <v>50</v>
      </c>
      <c r="L53" s="214">
        <v>0</v>
      </c>
      <c r="M53" s="214">
        <v>10</v>
      </c>
      <c r="N53" s="214">
        <v>10</v>
      </c>
      <c r="O53" s="214">
        <v>0.25</v>
      </c>
      <c r="P53" s="238">
        <v>0</v>
      </c>
      <c r="Q53" s="238">
        <v>0</v>
      </c>
      <c r="R53" s="238">
        <v>0</v>
      </c>
      <c r="S53" s="238">
        <v>0</v>
      </c>
      <c r="T53" s="238">
        <v>0</v>
      </c>
      <c r="U53" s="238">
        <v>0</v>
      </c>
      <c r="V53" s="238">
        <v>1</v>
      </c>
    </row>
    <row r="54" spans="1:22" ht="118.5" customHeight="1">
      <c r="A54" s="9" t="s">
        <v>241</v>
      </c>
      <c r="B54" s="226" t="s">
        <v>177</v>
      </c>
      <c r="C54" s="246" t="s">
        <v>598</v>
      </c>
      <c r="D54" s="247" t="s">
        <v>353</v>
      </c>
      <c r="E54" s="205">
        <v>12</v>
      </c>
      <c r="F54" s="205">
        <v>0</v>
      </c>
      <c r="G54" s="234">
        <v>35</v>
      </c>
      <c r="H54" s="234">
        <v>35</v>
      </c>
      <c r="I54" s="228">
        <v>75</v>
      </c>
      <c r="J54" s="228">
        <v>75</v>
      </c>
      <c r="K54" s="228">
        <v>70</v>
      </c>
      <c r="L54" s="205">
        <v>0</v>
      </c>
      <c r="M54" s="205">
        <v>10</v>
      </c>
      <c r="N54" s="205">
        <v>10</v>
      </c>
      <c r="O54" s="205">
        <v>0.25</v>
      </c>
      <c r="P54" s="234">
        <v>0</v>
      </c>
      <c r="Q54" s="234">
        <v>0</v>
      </c>
      <c r="R54" s="234">
        <v>0</v>
      </c>
      <c r="S54" s="234">
        <v>0</v>
      </c>
      <c r="T54" s="234">
        <v>0</v>
      </c>
      <c r="U54" s="234">
        <v>0</v>
      </c>
      <c r="V54" s="228">
        <v>1</v>
      </c>
    </row>
    <row r="55" spans="1:22" ht="12.75" customHeight="1">
      <c r="A55" s="9" t="s">
        <v>241</v>
      </c>
      <c r="B55" s="226" t="s">
        <v>300</v>
      </c>
      <c r="C55" s="227"/>
      <c r="D55" s="227"/>
      <c r="E55" s="205">
        <v>12</v>
      </c>
      <c r="F55" s="205">
        <v>0</v>
      </c>
      <c r="G55" s="234">
        <v>35</v>
      </c>
      <c r="H55" s="234">
        <v>35</v>
      </c>
      <c r="I55" s="228">
        <v>75</v>
      </c>
      <c r="J55" s="228">
        <v>75</v>
      </c>
      <c r="K55" s="228">
        <v>70</v>
      </c>
      <c r="L55" s="205">
        <v>0</v>
      </c>
      <c r="M55" s="205">
        <v>10</v>
      </c>
      <c r="N55" s="205">
        <v>10</v>
      </c>
      <c r="O55" s="205">
        <v>0.25</v>
      </c>
      <c r="P55" s="234">
        <v>0</v>
      </c>
      <c r="Q55" s="234">
        <v>0</v>
      </c>
      <c r="R55" s="234">
        <v>0</v>
      </c>
      <c r="S55" s="234">
        <v>0</v>
      </c>
      <c r="T55" s="234">
        <v>0</v>
      </c>
      <c r="U55" s="234">
        <v>0</v>
      </c>
      <c r="V55" s="228">
        <v>1</v>
      </c>
    </row>
    <row r="56" spans="1:22" ht="12.75" customHeight="1">
      <c r="A56" s="9" t="s">
        <v>241</v>
      </c>
      <c r="B56" s="226" t="s">
        <v>301</v>
      </c>
      <c r="C56" s="227"/>
      <c r="D56" s="227"/>
      <c r="E56" s="205">
        <v>12</v>
      </c>
      <c r="F56" s="205">
        <v>0</v>
      </c>
      <c r="G56" s="234">
        <v>35</v>
      </c>
      <c r="H56" s="234">
        <v>35</v>
      </c>
      <c r="I56" s="228">
        <v>75</v>
      </c>
      <c r="J56" s="228">
        <v>75</v>
      </c>
      <c r="K56" s="228">
        <v>70</v>
      </c>
      <c r="L56" s="205">
        <v>0</v>
      </c>
      <c r="M56" s="205">
        <v>10</v>
      </c>
      <c r="N56" s="205">
        <v>10</v>
      </c>
      <c r="O56" s="205">
        <v>0.25</v>
      </c>
      <c r="P56" s="234">
        <v>0</v>
      </c>
      <c r="Q56" s="234">
        <v>0</v>
      </c>
      <c r="R56" s="234">
        <v>0</v>
      </c>
      <c r="S56" s="234">
        <v>0</v>
      </c>
      <c r="T56" s="234">
        <v>0</v>
      </c>
      <c r="U56" s="234">
        <v>0</v>
      </c>
      <c r="V56" s="228">
        <v>1</v>
      </c>
    </row>
    <row r="57" spans="1:22" ht="12.75" customHeight="1" thickBot="1">
      <c r="A57" s="18" t="s">
        <v>241</v>
      </c>
      <c r="B57" s="255" t="s">
        <v>302</v>
      </c>
      <c r="C57" s="256"/>
      <c r="D57" s="256"/>
      <c r="E57" s="225">
        <v>12</v>
      </c>
      <c r="F57" s="225">
        <v>0</v>
      </c>
      <c r="G57" s="257">
        <v>35</v>
      </c>
      <c r="H57" s="257">
        <v>35</v>
      </c>
      <c r="I57" s="257">
        <v>75</v>
      </c>
      <c r="J57" s="257">
        <v>75</v>
      </c>
      <c r="K57" s="257">
        <v>70</v>
      </c>
      <c r="L57" s="225">
        <v>0</v>
      </c>
      <c r="M57" s="225">
        <v>10</v>
      </c>
      <c r="N57" s="225">
        <v>10</v>
      </c>
      <c r="O57" s="225">
        <v>0.25</v>
      </c>
      <c r="P57" s="257">
        <v>0</v>
      </c>
      <c r="Q57" s="257">
        <v>0</v>
      </c>
      <c r="R57" s="257">
        <v>0</v>
      </c>
      <c r="S57" s="257">
        <v>0</v>
      </c>
      <c r="T57" s="257">
        <v>0</v>
      </c>
      <c r="U57" s="257">
        <v>0</v>
      </c>
      <c r="V57" s="257">
        <v>1</v>
      </c>
    </row>
    <row r="58" spans="1:22">
      <c r="C58" s="3"/>
    </row>
    <row r="59" spans="1:22">
      <c r="C59" s="6"/>
    </row>
    <row r="60" spans="1:22">
      <c r="C60" s="9"/>
    </row>
  </sheetData>
  <phoneticPr fontId="9" type="noConversion"/>
  <pageMargins left="0.7" right="0.7" top="0.75" bottom="0.75" header="0.3" footer="0.3"/>
  <pageSetup scale="53" orientation="portrait" r:id="rId1"/>
</worksheet>
</file>

<file path=xl/worksheets/sheet5.xml><?xml version="1.0" encoding="utf-8"?>
<worksheet xmlns="http://schemas.openxmlformats.org/spreadsheetml/2006/main" xmlns:r="http://schemas.openxmlformats.org/officeDocument/2006/relationships">
  <sheetPr codeName="Sheet12" enableFormatConditionsCalculation="0"/>
  <dimension ref="A1:AB59"/>
  <sheetViews>
    <sheetView zoomScale="75" zoomScaleNormal="75" workbookViewId="0">
      <pane xSplit="2" ySplit="1" topLeftCell="C2" activePane="bottomRight" state="frozen"/>
      <selection activeCell="B3" sqref="B3:B4"/>
      <selection pane="topRight" activeCell="B3" sqref="B3:B4"/>
      <selection pane="bottomLeft" activeCell="B3" sqref="B3:B4"/>
      <selection pane="bottomRight" activeCell="F2" sqref="F2:H45"/>
    </sheetView>
  </sheetViews>
  <sheetFormatPr defaultColWidth="9.140625" defaultRowHeight="12.75"/>
  <cols>
    <col min="1" max="1" width="4" style="5" hidden="1" customWidth="1"/>
    <col min="2" max="2" width="8.7109375" style="9" customWidth="1"/>
    <col min="3" max="3" width="65.7109375" style="3" customWidth="1"/>
    <col min="4" max="4" width="20.7109375" style="3" customWidth="1"/>
    <col min="5" max="12" width="4.7109375" style="16" customWidth="1"/>
    <col min="13" max="14" width="4.7109375" style="9" customWidth="1"/>
    <col min="15" max="15" width="4.7109375" style="16" customWidth="1"/>
    <col min="16" max="16" width="4.7109375" style="12" customWidth="1"/>
    <col min="17" max="28" width="4.7109375" style="16" customWidth="1"/>
    <col min="29" max="16384" width="9.140625" style="9"/>
  </cols>
  <sheetData>
    <row r="1" spans="1:28" s="27" customFormat="1" ht="90" customHeight="1" thickBot="1">
      <c r="A1" s="28" t="s">
        <v>240</v>
      </c>
      <c r="B1" s="31" t="s">
        <v>239</v>
      </c>
      <c r="C1" s="32" t="s">
        <v>303</v>
      </c>
      <c r="D1" s="32" t="s">
        <v>304</v>
      </c>
      <c r="E1" s="47" t="s">
        <v>188</v>
      </c>
      <c r="F1" s="34" t="s">
        <v>12</v>
      </c>
      <c r="G1" s="34" t="s">
        <v>13</v>
      </c>
      <c r="H1" s="34" t="s">
        <v>11</v>
      </c>
      <c r="I1" s="34" t="s">
        <v>35</v>
      </c>
      <c r="J1" s="34" t="s">
        <v>122</v>
      </c>
      <c r="K1" s="34" t="s">
        <v>179</v>
      </c>
      <c r="L1" s="34" t="s">
        <v>387</v>
      </c>
      <c r="M1" s="34" t="s">
        <v>314</v>
      </c>
      <c r="N1" s="34" t="s">
        <v>381</v>
      </c>
      <c r="O1" s="62" t="s">
        <v>276</v>
      </c>
      <c r="P1" s="34" t="s">
        <v>3</v>
      </c>
      <c r="Q1" s="34" t="s">
        <v>296</v>
      </c>
      <c r="R1" s="34" t="s">
        <v>201</v>
      </c>
      <c r="S1" s="34" t="s">
        <v>297</v>
      </c>
      <c r="T1" s="34" t="s">
        <v>299</v>
      </c>
      <c r="U1" s="34" t="s">
        <v>257</v>
      </c>
      <c r="V1" s="34" t="s">
        <v>9</v>
      </c>
      <c r="W1" s="34" t="s">
        <v>10</v>
      </c>
      <c r="X1" s="34" t="s">
        <v>306</v>
      </c>
      <c r="Y1" s="34" t="s">
        <v>309</v>
      </c>
      <c r="Z1" s="34" t="s">
        <v>307</v>
      </c>
      <c r="AA1" s="34" t="s">
        <v>308</v>
      </c>
      <c r="AB1" s="34" t="s">
        <v>180</v>
      </c>
    </row>
    <row r="2" spans="1:28" s="2" customFormat="1" ht="38.25">
      <c r="A2" s="5" t="s">
        <v>243</v>
      </c>
      <c r="B2" s="232" t="s">
        <v>125</v>
      </c>
      <c r="C2" s="242" t="s">
        <v>59</v>
      </c>
      <c r="D2" s="249" t="s">
        <v>218</v>
      </c>
      <c r="E2" s="205">
        <v>8</v>
      </c>
      <c r="F2" s="205"/>
      <c r="G2" s="205"/>
      <c r="H2" s="205"/>
      <c r="I2" s="205">
        <v>50</v>
      </c>
      <c r="J2" s="205">
        <v>50</v>
      </c>
      <c r="K2" s="205">
        <v>100</v>
      </c>
      <c r="L2" s="205">
        <v>100</v>
      </c>
      <c r="M2" s="203">
        <v>100</v>
      </c>
      <c r="N2" s="203">
        <v>100</v>
      </c>
      <c r="O2" s="205">
        <v>100</v>
      </c>
      <c r="P2" s="205">
        <v>0</v>
      </c>
      <c r="Q2" s="205">
        <v>0</v>
      </c>
      <c r="R2" s="208">
        <v>0</v>
      </c>
      <c r="S2" s="258">
        <v>35.85</v>
      </c>
      <c r="T2" s="208">
        <f t="shared" ref="T2:T7" si="0">S2</f>
        <v>35.85</v>
      </c>
      <c r="U2" s="205">
        <v>0</v>
      </c>
      <c r="V2" s="259">
        <v>0</v>
      </c>
      <c r="W2" s="259">
        <v>0</v>
      </c>
      <c r="X2" s="259">
        <v>53</v>
      </c>
      <c r="Y2" s="259">
        <v>0</v>
      </c>
      <c r="Z2" s="205">
        <v>0</v>
      </c>
      <c r="AA2" s="205">
        <v>0</v>
      </c>
      <c r="AB2" s="205">
        <v>0</v>
      </c>
    </row>
    <row r="3" spans="1:28">
      <c r="A3" s="5" t="s">
        <v>243</v>
      </c>
      <c r="B3" s="260" t="s">
        <v>126</v>
      </c>
      <c r="C3" s="249"/>
      <c r="D3" s="249"/>
      <c r="E3" s="205">
        <v>8</v>
      </c>
      <c r="F3" s="205"/>
      <c r="G3" s="205"/>
      <c r="H3" s="205"/>
      <c r="I3" s="205">
        <v>50</v>
      </c>
      <c r="J3" s="205">
        <v>50</v>
      </c>
      <c r="K3" s="205">
        <v>100</v>
      </c>
      <c r="L3" s="205">
        <v>100</v>
      </c>
      <c r="M3" s="203">
        <v>100</v>
      </c>
      <c r="N3" s="203">
        <v>100</v>
      </c>
      <c r="O3" s="205">
        <v>100</v>
      </c>
      <c r="P3" s="205">
        <v>0</v>
      </c>
      <c r="Q3" s="234">
        <v>0</v>
      </c>
      <c r="R3" s="208">
        <v>0</v>
      </c>
      <c r="S3" s="258">
        <v>31.85</v>
      </c>
      <c r="T3" s="208">
        <f t="shared" si="0"/>
        <v>31.85</v>
      </c>
      <c r="U3" s="205">
        <v>0</v>
      </c>
      <c r="V3" s="259">
        <v>0</v>
      </c>
      <c r="W3" s="259">
        <v>0</v>
      </c>
      <c r="X3" s="259">
        <v>53</v>
      </c>
      <c r="Y3" s="259">
        <v>0</v>
      </c>
      <c r="Z3" s="205">
        <v>0</v>
      </c>
      <c r="AA3" s="205">
        <v>0</v>
      </c>
      <c r="AB3" s="205">
        <v>0</v>
      </c>
    </row>
    <row r="4" spans="1:28">
      <c r="A4" s="5" t="s">
        <v>243</v>
      </c>
      <c r="B4" s="232" t="s">
        <v>127</v>
      </c>
      <c r="C4" s="249"/>
      <c r="D4" s="249"/>
      <c r="E4" s="205">
        <v>8</v>
      </c>
      <c r="F4" s="205"/>
      <c r="G4" s="205"/>
      <c r="H4" s="205"/>
      <c r="I4" s="205">
        <v>50</v>
      </c>
      <c r="J4" s="205">
        <v>50</v>
      </c>
      <c r="K4" s="205">
        <v>100</v>
      </c>
      <c r="L4" s="205">
        <v>100</v>
      </c>
      <c r="M4" s="203">
        <v>100</v>
      </c>
      <c r="N4" s="203">
        <v>100</v>
      </c>
      <c r="O4" s="205">
        <v>100</v>
      </c>
      <c r="P4" s="205">
        <v>0</v>
      </c>
      <c r="Q4" s="234">
        <v>0</v>
      </c>
      <c r="R4" s="208">
        <v>0</v>
      </c>
      <c r="S4" s="258">
        <v>31.85</v>
      </c>
      <c r="T4" s="208">
        <f t="shared" si="0"/>
        <v>31.85</v>
      </c>
      <c r="U4" s="205">
        <v>0</v>
      </c>
      <c r="V4" s="234">
        <v>0</v>
      </c>
      <c r="W4" s="234">
        <v>0</v>
      </c>
      <c r="X4" s="259">
        <v>53</v>
      </c>
      <c r="Y4" s="259">
        <v>0</v>
      </c>
      <c r="Z4" s="205">
        <v>0</v>
      </c>
      <c r="AA4" s="205">
        <v>0</v>
      </c>
      <c r="AB4" s="205">
        <v>0</v>
      </c>
    </row>
    <row r="5" spans="1:28">
      <c r="A5" s="5" t="s">
        <v>243</v>
      </c>
      <c r="B5" s="235" t="s">
        <v>128</v>
      </c>
      <c r="C5" s="254"/>
      <c r="D5" s="254"/>
      <c r="E5" s="205">
        <v>8</v>
      </c>
      <c r="F5" s="205"/>
      <c r="G5" s="205"/>
      <c r="H5" s="205"/>
      <c r="I5" s="205">
        <v>50</v>
      </c>
      <c r="J5" s="205">
        <v>50</v>
      </c>
      <c r="K5" s="205">
        <v>100</v>
      </c>
      <c r="L5" s="205">
        <v>100</v>
      </c>
      <c r="M5" s="203">
        <v>100</v>
      </c>
      <c r="N5" s="203">
        <v>100</v>
      </c>
      <c r="O5" s="205">
        <v>100</v>
      </c>
      <c r="P5" s="205">
        <v>0</v>
      </c>
      <c r="Q5" s="234">
        <v>0</v>
      </c>
      <c r="R5" s="208">
        <v>0</v>
      </c>
      <c r="S5" s="258">
        <v>31.85</v>
      </c>
      <c r="T5" s="208">
        <f t="shared" si="0"/>
        <v>31.85</v>
      </c>
      <c r="U5" s="205">
        <v>0</v>
      </c>
      <c r="V5" s="238">
        <v>0</v>
      </c>
      <c r="W5" s="238">
        <v>0</v>
      </c>
      <c r="X5" s="261">
        <v>53</v>
      </c>
      <c r="Y5" s="261">
        <v>0</v>
      </c>
      <c r="Z5" s="214">
        <v>0</v>
      </c>
      <c r="AA5" s="214">
        <v>0</v>
      </c>
      <c r="AB5" s="205">
        <v>0</v>
      </c>
    </row>
    <row r="6" spans="1:28">
      <c r="A6" s="5" t="s">
        <v>243</v>
      </c>
      <c r="B6" s="74" t="s">
        <v>132</v>
      </c>
      <c r="C6" s="70"/>
      <c r="D6" s="70"/>
      <c r="E6" s="66">
        <v>8</v>
      </c>
      <c r="F6" s="66"/>
      <c r="G6" s="66"/>
      <c r="H6" s="66"/>
      <c r="I6" s="66">
        <v>50</v>
      </c>
      <c r="J6" s="66">
        <v>50</v>
      </c>
      <c r="K6" s="66">
        <v>100</v>
      </c>
      <c r="L6" s="66">
        <v>100</v>
      </c>
      <c r="M6" s="95">
        <v>100</v>
      </c>
      <c r="N6" s="95">
        <v>100</v>
      </c>
      <c r="O6" s="66">
        <v>100</v>
      </c>
      <c r="P6" s="66">
        <v>0</v>
      </c>
      <c r="Q6" s="94">
        <v>0</v>
      </c>
      <c r="R6" s="66">
        <v>0</v>
      </c>
      <c r="S6" s="96">
        <v>31.85</v>
      </c>
      <c r="T6" s="66">
        <f t="shared" si="0"/>
        <v>31.85</v>
      </c>
      <c r="U6" s="66">
        <v>0</v>
      </c>
      <c r="V6" s="75">
        <v>0</v>
      </c>
      <c r="W6" s="75">
        <v>0</v>
      </c>
      <c r="X6" s="72">
        <v>53</v>
      </c>
      <c r="Y6" s="72">
        <v>0</v>
      </c>
      <c r="Z6" s="71">
        <v>0</v>
      </c>
      <c r="AA6" s="71">
        <v>0</v>
      </c>
      <c r="AB6" s="66">
        <v>0</v>
      </c>
    </row>
    <row r="7" spans="1:28">
      <c r="A7" s="5" t="s">
        <v>243</v>
      </c>
      <c r="B7" s="226" t="s">
        <v>129</v>
      </c>
      <c r="C7" s="246" t="s">
        <v>60</v>
      </c>
      <c r="D7" s="247" t="s">
        <v>219</v>
      </c>
      <c r="E7" s="205">
        <v>8</v>
      </c>
      <c r="F7" s="205"/>
      <c r="G7" s="205"/>
      <c r="H7" s="205"/>
      <c r="I7" s="205">
        <v>50</v>
      </c>
      <c r="J7" s="205">
        <v>50</v>
      </c>
      <c r="K7" s="205">
        <v>100</v>
      </c>
      <c r="L7" s="205">
        <v>100</v>
      </c>
      <c r="M7" s="212">
        <v>100</v>
      </c>
      <c r="N7" s="212">
        <v>100</v>
      </c>
      <c r="O7" s="205">
        <v>100</v>
      </c>
      <c r="P7" s="205">
        <v>0</v>
      </c>
      <c r="Q7" s="234">
        <v>0</v>
      </c>
      <c r="R7" s="205">
        <v>0</v>
      </c>
      <c r="S7" s="205">
        <v>29.5</v>
      </c>
      <c r="T7" s="205">
        <f t="shared" si="0"/>
        <v>29.5</v>
      </c>
      <c r="U7" s="205">
        <v>0</v>
      </c>
      <c r="V7" s="228">
        <v>0</v>
      </c>
      <c r="W7" s="228">
        <v>0</v>
      </c>
      <c r="X7" s="262">
        <v>53</v>
      </c>
      <c r="Y7" s="262">
        <v>0</v>
      </c>
      <c r="Z7" s="208">
        <v>0</v>
      </c>
      <c r="AA7" s="208">
        <v>0</v>
      </c>
      <c r="AB7" s="205">
        <v>0</v>
      </c>
    </row>
    <row r="8" spans="1:28" ht="25.5">
      <c r="A8" s="5" t="s">
        <v>243</v>
      </c>
      <c r="B8" s="226" t="s">
        <v>130</v>
      </c>
      <c r="C8" s="220" t="s">
        <v>51</v>
      </c>
      <c r="D8" s="217" t="s">
        <v>313</v>
      </c>
      <c r="E8" s="205">
        <v>8</v>
      </c>
      <c r="F8" s="205"/>
      <c r="G8" s="205"/>
      <c r="H8" s="205"/>
      <c r="I8" s="205">
        <v>50</v>
      </c>
      <c r="J8" s="205">
        <v>50</v>
      </c>
      <c r="K8" s="205">
        <v>100</v>
      </c>
      <c r="L8" s="205">
        <v>100</v>
      </c>
      <c r="M8" s="212">
        <v>100</v>
      </c>
      <c r="N8" s="212">
        <v>100</v>
      </c>
      <c r="O8" s="205">
        <v>100</v>
      </c>
      <c r="P8" s="205">
        <v>0</v>
      </c>
      <c r="Q8" s="234">
        <v>0</v>
      </c>
      <c r="R8" s="205">
        <v>0</v>
      </c>
      <c r="S8" s="205">
        <v>29.5</v>
      </c>
      <c r="T8" s="205">
        <v>55</v>
      </c>
      <c r="U8" s="205">
        <v>0</v>
      </c>
      <c r="V8" s="228">
        <v>0</v>
      </c>
      <c r="W8" s="228">
        <v>0</v>
      </c>
      <c r="X8" s="262">
        <v>53</v>
      </c>
      <c r="Y8" s="262">
        <v>0</v>
      </c>
      <c r="Z8" s="208">
        <v>0</v>
      </c>
      <c r="AA8" s="208">
        <v>0</v>
      </c>
      <c r="AB8" s="205">
        <v>0</v>
      </c>
    </row>
    <row r="9" spans="1:28">
      <c r="A9" s="5" t="s">
        <v>243</v>
      </c>
      <c r="B9" s="226" t="s">
        <v>131</v>
      </c>
      <c r="C9" s="246" t="s">
        <v>61</v>
      </c>
      <c r="D9" s="247" t="s">
        <v>222</v>
      </c>
      <c r="E9" s="214">
        <v>10</v>
      </c>
      <c r="F9" s="214"/>
      <c r="G9" s="214"/>
      <c r="H9" s="214"/>
      <c r="I9" s="214">
        <v>50</v>
      </c>
      <c r="J9" s="214">
        <v>50</v>
      </c>
      <c r="K9" s="214">
        <v>100</v>
      </c>
      <c r="L9" s="214">
        <v>100</v>
      </c>
      <c r="M9" s="213">
        <v>100</v>
      </c>
      <c r="N9" s="213">
        <v>100</v>
      </c>
      <c r="O9" s="214">
        <v>100</v>
      </c>
      <c r="P9" s="214">
        <v>0</v>
      </c>
      <c r="Q9" s="238">
        <v>0</v>
      </c>
      <c r="R9" s="214">
        <v>0</v>
      </c>
      <c r="S9" s="214">
        <v>29.5</v>
      </c>
      <c r="T9" s="214">
        <v>55</v>
      </c>
      <c r="U9" s="214">
        <v>0</v>
      </c>
      <c r="V9" s="228">
        <v>0</v>
      </c>
      <c r="W9" s="228">
        <v>0</v>
      </c>
      <c r="X9" s="262">
        <v>53</v>
      </c>
      <c r="Y9" s="262">
        <v>0</v>
      </c>
      <c r="Z9" s="208">
        <v>0</v>
      </c>
      <c r="AA9" s="208">
        <v>0</v>
      </c>
      <c r="AB9" s="214">
        <v>0</v>
      </c>
    </row>
    <row r="10" spans="1:28">
      <c r="A10" s="5" t="s">
        <v>243</v>
      </c>
      <c r="B10" s="229" t="s">
        <v>133</v>
      </c>
      <c r="C10" s="263" t="s">
        <v>62</v>
      </c>
      <c r="D10" s="264" t="s">
        <v>220</v>
      </c>
      <c r="E10" s="205">
        <v>10</v>
      </c>
      <c r="F10" s="205"/>
      <c r="G10" s="205"/>
      <c r="H10" s="205"/>
      <c r="I10" s="205">
        <v>50</v>
      </c>
      <c r="J10" s="205">
        <v>50</v>
      </c>
      <c r="K10" s="205">
        <v>100</v>
      </c>
      <c r="L10" s="205">
        <v>100</v>
      </c>
      <c r="M10" s="203">
        <v>100</v>
      </c>
      <c r="N10" s="203">
        <v>100</v>
      </c>
      <c r="O10" s="205">
        <v>100</v>
      </c>
      <c r="P10" s="205">
        <v>0</v>
      </c>
      <c r="Q10" s="234">
        <v>0</v>
      </c>
      <c r="R10" s="208">
        <v>0</v>
      </c>
      <c r="S10" s="205">
        <v>30.5</v>
      </c>
      <c r="T10" s="205">
        <v>55</v>
      </c>
      <c r="U10" s="205">
        <v>0</v>
      </c>
      <c r="V10" s="231">
        <v>0</v>
      </c>
      <c r="W10" s="231">
        <v>0</v>
      </c>
      <c r="X10" s="265">
        <v>53</v>
      </c>
      <c r="Y10" s="265">
        <v>0</v>
      </c>
      <c r="Z10" s="211">
        <v>0</v>
      </c>
      <c r="AA10" s="211">
        <v>0</v>
      </c>
      <c r="AB10" s="205">
        <v>0</v>
      </c>
    </row>
    <row r="11" spans="1:28">
      <c r="A11" s="5" t="s">
        <v>243</v>
      </c>
      <c r="B11" s="232" t="s">
        <v>134</v>
      </c>
      <c r="C11" s="249"/>
      <c r="D11" s="249"/>
      <c r="E11" s="205">
        <v>10</v>
      </c>
      <c r="F11" s="205"/>
      <c r="G11" s="205"/>
      <c r="H11" s="205"/>
      <c r="I11" s="205">
        <v>50</v>
      </c>
      <c r="J11" s="205">
        <v>50</v>
      </c>
      <c r="K11" s="205">
        <v>100</v>
      </c>
      <c r="L11" s="205">
        <v>100</v>
      </c>
      <c r="M11" s="203">
        <v>100</v>
      </c>
      <c r="N11" s="203">
        <v>100</v>
      </c>
      <c r="O11" s="205">
        <v>100</v>
      </c>
      <c r="P11" s="205">
        <v>0</v>
      </c>
      <c r="Q11" s="234">
        <v>0</v>
      </c>
      <c r="R11" s="208">
        <v>0</v>
      </c>
      <c r="S11" s="205">
        <v>30.5</v>
      </c>
      <c r="T11" s="205">
        <v>55</v>
      </c>
      <c r="U11" s="205">
        <v>0</v>
      </c>
      <c r="V11" s="234">
        <v>0</v>
      </c>
      <c r="W11" s="234">
        <v>0</v>
      </c>
      <c r="X11" s="259">
        <v>53</v>
      </c>
      <c r="Y11" s="259">
        <v>0</v>
      </c>
      <c r="Z11" s="205">
        <v>0</v>
      </c>
      <c r="AA11" s="205">
        <v>0</v>
      </c>
      <c r="AB11" s="205">
        <v>0</v>
      </c>
    </row>
    <row r="12" spans="1:28">
      <c r="A12" s="5" t="s">
        <v>243</v>
      </c>
      <c r="B12" s="232" t="s">
        <v>135</v>
      </c>
      <c r="C12" s="249"/>
      <c r="D12" s="249"/>
      <c r="E12" s="205">
        <v>10</v>
      </c>
      <c r="F12" s="205"/>
      <c r="G12" s="205"/>
      <c r="H12" s="205"/>
      <c r="I12" s="205">
        <v>50</v>
      </c>
      <c r="J12" s="205">
        <v>50</v>
      </c>
      <c r="K12" s="205">
        <v>100</v>
      </c>
      <c r="L12" s="205">
        <v>100</v>
      </c>
      <c r="M12" s="203">
        <v>100</v>
      </c>
      <c r="N12" s="203">
        <v>100</v>
      </c>
      <c r="O12" s="205">
        <v>100</v>
      </c>
      <c r="P12" s="205">
        <v>0</v>
      </c>
      <c r="Q12" s="234">
        <v>0</v>
      </c>
      <c r="R12" s="208">
        <v>0</v>
      </c>
      <c r="S12" s="205">
        <v>30.5</v>
      </c>
      <c r="T12" s="205">
        <v>55</v>
      </c>
      <c r="U12" s="205">
        <v>0</v>
      </c>
      <c r="V12" s="234">
        <v>0</v>
      </c>
      <c r="W12" s="234">
        <v>0</v>
      </c>
      <c r="X12" s="259">
        <v>53</v>
      </c>
      <c r="Y12" s="259">
        <v>0</v>
      </c>
      <c r="Z12" s="205">
        <v>0</v>
      </c>
      <c r="AA12" s="205">
        <v>0</v>
      </c>
      <c r="AB12" s="205">
        <v>0</v>
      </c>
    </row>
    <row r="13" spans="1:28" ht="63.75">
      <c r="A13" s="5" t="s">
        <v>243</v>
      </c>
      <c r="B13" s="235" t="s">
        <v>136</v>
      </c>
      <c r="C13" s="236" t="s">
        <v>63</v>
      </c>
      <c r="D13" s="254" t="s">
        <v>311</v>
      </c>
      <c r="E13" s="205">
        <v>10</v>
      </c>
      <c r="F13" s="205"/>
      <c r="G13" s="205"/>
      <c r="H13" s="205"/>
      <c r="I13" s="205">
        <v>50</v>
      </c>
      <c r="J13" s="205">
        <v>50</v>
      </c>
      <c r="K13" s="205">
        <v>100</v>
      </c>
      <c r="L13" s="205">
        <v>100</v>
      </c>
      <c r="M13" s="203">
        <v>100</v>
      </c>
      <c r="N13" s="203">
        <v>100</v>
      </c>
      <c r="O13" s="214">
        <v>100</v>
      </c>
      <c r="P13" s="205">
        <v>0</v>
      </c>
      <c r="Q13" s="238">
        <v>0.5</v>
      </c>
      <c r="R13" s="208">
        <v>0</v>
      </c>
      <c r="S13" s="205">
        <v>30.5</v>
      </c>
      <c r="T13" s="205">
        <v>55</v>
      </c>
      <c r="U13" s="205">
        <v>0</v>
      </c>
      <c r="V13" s="238">
        <v>0</v>
      </c>
      <c r="W13" s="238">
        <v>0</v>
      </c>
      <c r="X13" s="261">
        <v>53</v>
      </c>
      <c r="Y13" s="261">
        <v>0</v>
      </c>
      <c r="Z13" s="214">
        <v>0</v>
      </c>
      <c r="AA13" s="214">
        <v>0</v>
      </c>
      <c r="AB13" s="205">
        <v>0</v>
      </c>
    </row>
    <row r="14" spans="1:28">
      <c r="A14" s="5" t="s">
        <v>243</v>
      </c>
      <c r="B14" s="226" t="s">
        <v>137</v>
      </c>
      <c r="C14" s="247"/>
      <c r="D14" s="247"/>
      <c r="E14" s="211">
        <v>10</v>
      </c>
      <c r="F14" s="211"/>
      <c r="G14" s="211"/>
      <c r="H14" s="211"/>
      <c r="I14" s="211">
        <v>50</v>
      </c>
      <c r="J14" s="211">
        <v>50</v>
      </c>
      <c r="K14" s="211">
        <v>100</v>
      </c>
      <c r="L14" s="211">
        <v>100</v>
      </c>
      <c r="M14" s="209">
        <v>100</v>
      </c>
      <c r="N14" s="209">
        <v>100</v>
      </c>
      <c r="O14" s="205">
        <v>100</v>
      </c>
      <c r="P14" s="211">
        <v>0</v>
      </c>
      <c r="Q14" s="228">
        <v>0.5</v>
      </c>
      <c r="R14" s="211">
        <v>0</v>
      </c>
      <c r="S14" s="211">
        <v>30.5</v>
      </c>
      <c r="T14" s="211">
        <v>55</v>
      </c>
      <c r="U14" s="211">
        <v>0</v>
      </c>
      <c r="V14" s="228">
        <v>0</v>
      </c>
      <c r="W14" s="228">
        <v>0</v>
      </c>
      <c r="X14" s="262">
        <v>53</v>
      </c>
      <c r="Y14" s="262">
        <v>0</v>
      </c>
      <c r="Z14" s="208">
        <v>0</v>
      </c>
      <c r="AA14" s="208">
        <v>0</v>
      </c>
      <c r="AB14" s="211">
        <v>0</v>
      </c>
    </row>
    <row r="15" spans="1:28">
      <c r="A15" s="5" t="s">
        <v>243</v>
      </c>
      <c r="B15" s="226" t="s">
        <v>138</v>
      </c>
      <c r="C15" s="246" t="s">
        <v>64</v>
      </c>
      <c r="D15" s="247" t="s">
        <v>221</v>
      </c>
      <c r="E15" s="205">
        <v>10</v>
      </c>
      <c r="F15" s="205"/>
      <c r="G15" s="205"/>
      <c r="H15" s="205"/>
      <c r="I15" s="205">
        <v>50</v>
      </c>
      <c r="J15" s="205">
        <v>50</v>
      </c>
      <c r="K15" s="205">
        <v>100</v>
      </c>
      <c r="L15" s="205">
        <v>100</v>
      </c>
      <c r="M15" s="212">
        <v>100</v>
      </c>
      <c r="N15" s="212">
        <v>100</v>
      </c>
      <c r="O15" s="205">
        <v>100</v>
      </c>
      <c r="P15" s="205">
        <v>0</v>
      </c>
      <c r="Q15" s="228">
        <v>0.5</v>
      </c>
      <c r="R15" s="205">
        <v>0</v>
      </c>
      <c r="S15" s="205">
        <v>28.5</v>
      </c>
      <c r="T15" s="205">
        <v>55</v>
      </c>
      <c r="U15" s="205">
        <v>0</v>
      </c>
      <c r="V15" s="228">
        <v>0</v>
      </c>
      <c r="W15" s="228">
        <v>0</v>
      </c>
      <c r="X15" s="262">
        <v>53</v>
      </c>
      <c r="Y15" s="262">
        <v>0</v>
      </c>
      <c r="Z15" s="208">
        <v>0</v>
      </c>
      <c r="AA15" s="208">
        <v>0</v>
      </c>
      <c r="AB15" s="205">
        <v>0</v>
      </c>
    </row>
    <row r="16" spans="1:28">
      <c r="A16" s="5" t="s">
        <v>243</v>
      </c>
      <c r="B16" s="226" t="s">
        <v>139</v>
      </c>
      <c r="C16" s="247"/>
      <c r="D16" s="247"/>
      <c r="E16" s="205">
        <v>10</v>
      </c>
      <c r="F16" s="205"/>
      <c r="G16" s="205"/>
      <c r="H16" s="205"/>
      <c r="I16" s="205">
        <v>50</v>
      </c>
      <c r="J16" s="205">
        <v>50</v>
      </c>
      <c r="K16" s="205">
        <v>100</v>
      </c>
      <c r="L16" s="205">
        <v>100</v>
      </c>
      <c r="M16" s="212">
        <v>100</v>
      </c>
      <c r="N16" s="212">
        <v>100</v>
      </c>
      <c r="O16" s="205">
        <v>100</v>
      </c>
      <c r="P16" s="205">
        <v>0</v>
      </c>
      <c r="Q16" s="228">
        <v>0.5</v>
      </c>
      <c r="R16" s="205">
        <v>0</v>
      </c>
      <c r="S16" s="205">
        <v>26.5</v>
      </c>
      <c r="T16" s="205">
        <v>55</v>
      </c>
      <c r="U16" s="205">
        <v>0</v>
      </c>
      <c r="V16" s="228">
        <v>0</v>
      </c>
      <c r="W16" s="228">
        <v>0</v>
      </c>
      <c r="X16" s="262">
        <v>53</v>
      </c>
      <c r="Y16" s="262">
        <v>0</v>
      </c>
      <c r="Z16" s="208">
        <v>0</v>
      </c>
      <c r="AA16" s="208">
        <v>0</v>
      </c>
      <c r="AB16" s="205">
        <v>0</v>
      </c>
    </row>
    <row r="17" spans="1:28" ht="63.75">
      <c r="A17" s="5" t="s">
        <v>243</v>
      </c>
      <c r="B17" s="226" t="s">
        <v>140</v>
      </c>
      <c r="C17" s="220" t="s">
        <v>65</v>
      </c>
      <c r="D17" s="247" t="s">
        <v>221</v>
      </c>
      <c r="E17" s="214">
        <v>10</v>
      </c>
      <c r="F17" s="214"/>
      <c r="G17" s="214"/>
      <c r="H17" s="214"/>
      <c r="I17" s="214">
        <v>50</v>
      </c>
      <c r="J17" s="214">
        <v>50</v>
      </c>
      <c r="K17" s="214">
        <v>100</v>
      </c>
      <c r="L17" s="214">
        <v>100</v>
      </c>
      <c r="M17" s="213">
        <v>100</v>
      </c>
      <c r="N17" s="213">
        <v>100</v>
      </c>
      <c r="O17" s="214">
        <v>100</v>
      </c>
      <c r="P17" s="214">
        <v>0</v>
      </c>
      <c r="Q17" s="228">
        <v>0.5</v>
      </c>
      <c r="R17" s="214">
        <v>0</v>
      </c>
      <c r="S17" s="214">
        <v>23.5</v>
      </c>
      <c r="T17" s="214">
        <v>23.5</v>
      </c>
      <c r="U17" s="214">
        <v>0.5</v>
      </c>
      <c r="V17" s="228">
        <v>0</v>
      </c>
      <c r="W17" s="228">
        <v>0</v>
      </c>
      <c r="X17" s="262">
        <v>53</v>
      </c>
      <c r="Y17" s="262">
        <v>0</v>
      </c>
      <c r="Z17" s="208">
        <v>0</v>
      </c>
      <c r="AA17" s="208">
        <v>0</v>
      </c>
      <c r="AB17" s="214">
        <v>0</v>
      </c>
    </row>
    <row r="18" spans="1:28">
      <c r="A18" s="5" t="s">
        <v>243</v>
      </c>
      <c r="B18" s="229" t="s">
        <v>141</v>
      </c>
      <c r="C18" s="264"/>
      <c r="D18" s="264"/>
      <c r="E18" s="205">
        <v>10</v>
      </c>
      <c r="F18" s="205"/>
      <c r="G18" s="205"/>
      <c r="H18" s="205"/>
      <c r="I18" s="205">
        <v>50</v>
      </c>
      <c r="J18" s="205">
        <v>50</v>
      </c>
      <c r="K18" s="205">
        <v>100</v>
      </c>
      <c r="L18" s="205">
        <v>100</v>
      </c>
      <c r="M18" s="203">
        <v>100</v>
      </c>
      <c r="N18" s="203">
        <v>100</v>
      </c>
      <c r="O18" s="205">
        <v>100</v>
      </c>
      <c r="P18" s="205">
        <v>0</v>
      </c>
      <c r="Q18" s="231">
        <v>0.5</v>
      </c>
      <c r="R18" s="208">
        <v>0</v>
      </c>
      <c r="S18" s="205">
        <v>23.5</v>
      </c>
      <c r="T18" s="205">
        <v>23.5</v>
      </c>
      <c r="U18" s="205">
        <v>0.5</v>
      </c>
      <c r="V18" s="231">
        <v>0</v>
      </c>
      <c r="W18" s="231">
        <v>0</v>
      </c>
      <c r="X18" s="265">
        <v>53</v>
      </c>
      <c r="Y18" s="265">
        <v>0</v>
      </c>
      <c r="Z18" s="211">
        <v>0</v>
      </c>
      <c r="AA18" s="211">
        <v>0</v>
      </c>
      <c r="AB18" s="205">
        <v>0</v>
      </c>
    </row>
    <row r="19" spans="1:28">
      <c r="A19" s="5" t="s">
        <v>243</v>
      </c>
      <c r="B19" s="232" t="s">
        <v>142</v>
      </c>
      <c r="C19" s="242" t="s">
        <v>66</v>
      </c>
      <c r="D19" s="249" t="s">
        <v>223</v>
      </c>
      <c r="E19" s="205">
        <v>10</v>
      </c>
      <c r="F19" s="205"/>
      <c r="G19" s="205"/>
      <c r="H19" s="205"/>
      <c r="I19" s="205">
        <v>50</v>
      </c>
      <c r="J19" s="205">
        <v>50</v>
      </c>
      <c r="K19" s="205">
        <v>100</v>
      </c>
      <c r="L19" s="205">
        <v>100</v>
      </c>
      <c r="M19" s="203">
        <v>100</v>
      </c>
      <c r="N19" s="203">
        <v>100</v>
      </c>
      <c r="O19" s="205">
        <v>100</v>
      </c>
      <c r="P19" s="205">
        <v>0</v>
      </c>
      <c r="Q19" s="234">
        <v>0.5</v>
      </c>
      <c r="R19" s="208">
        <v>0</v>
      </c>
      <c r="S19" s="205">
        <v>23.5</v>
      </c>
      <c r="T19" s="205">
        <v>23.5</v>
      </c>
      <c r="U19" s="205">
        <v>1</v>
      </c>
      <c r="V19" s="234">
        <v>0</v>
      </c>
      <c r="W19" s="234">
        <v>0</v>
      </c>
      <c r="X19" s="259">
        <v>53</v>
      </c>
      <c r="Y19" s="259">
        <v>0</v>
      </c>
      <c r="Z19" s="205">
        <v>0</v>
      </c>
      <c r="AA19" s="205">
        <v>0</v>
      </c>
      <c r="AB19" s="205">
        <v>0</v>
      </c>
    </row>
    <row r="20" spans="1:28">
      <c r="A20" s="5" t="s">
        <v>243</v>
      </c>
      <c r="B20" s="232" t="s">
        <v>143</v>
      </c>
      <c r="C20" s="242" t="s">
        <v>67</v>
      </c>
      <c r="D20" s="249" t="s">
        <v>223</v>
      </c>
      <c r="E20" s="205">
        <v>10</v>
      </c>
      <c r="F20" s="205"/>
      <c r="G20" s="205"/>
      <c r="H20" s="205"/>
      <c r="I20" s="205">
        <v>50</v>
      </c>
      <c r="J20" s="205">
        <v>50</v>
      </c>
      <c r="K20" s="205">
        <v>100</v>
      </c>
      <c r="L20" s="205">
        <v>100</v>
      </c>
      <c r="M20" s="203">
        <v>100</v>
      </c>
      <c r="N20" s="203">
        <v>100</v>
      </c>
      <c r="O20" s="205">
        <v>100</v>
      </c>
      <c r="P20" s="205">
        <v>0</v>
      </c>
      <c r="Q20" s="234">
        <v>0.5</v>
      </c>
      <c r="R20" s="208">
        <v>0</v>
      </c>
      <c r="S20" s="205">
        <v>22</v>
      </c>
      <c r="T20" s="205">
        <v>22</v>
      </c>
      <c r="U20" s="205">
        <v>1</v>
      </c>
      <c r="V20" s="234">
        <v>0</v>
      </c>
      <c r="W20" s="234">
        <v>0</v>
      </c>
      <c r="X20" s="259">
        <v>53</v>
      </c>
      <c r="Y20" s="259">
        <v>0</v>
      </c>
      <c r="Z20" s="205">
        <v>0</v>
      </c>
      <c r="AA20" s="205">
        <v>0</v>
      </c>
      <c r="AB20" s="205">
        <v>0</v>
      </c>
    </row>
    <row r="21" spans="1:28" ht="38.25">
      <c r="A21" s="5" t="s">
        <v>243</v>
      </c>
      <c r="B21" s="235" t="s">
        <v>144</v>
      </c>
      <c r="C21" s="236" t="s">
        <v>68</v>
      </c>
      <c r="D21" s="254" t="s">
        <v>223</v>
      </c>
      <c r="E21" s="205">
        <v>10</v>
      </c>
      <c r="F21" s="205"/>
      <c r="G21" s="205"/>
      <c r="H21" s="205"/>
      <c r="I21" s="205">
        <v>50</v>
      </c>
      <c r="J21" s="205">
        <v>50</v>
      </c>
      <c r="K21" s="205">
        <v>100</v>
      </c>
      <c r="L21" s="205">
        <v>100</v>
      </c>
      <c r="M21" s="203">
        <v>100</v>
      </c>
      <c r="N21" s="203">
        <v>100</v>
      </c>
      <c r="O21" s="214">
        <v>100</v>
      </c>
      <c r="P21" s="205">
        <v>0</v>
      </c>
      <c r="Q21" s="238">
        <v>0.5</v>
      </c>
      <c r="R21" s="208">
        <v>0</v>
      </c>
      <c r="S21" s="205">
        <v>19</v>
      </c>
      <c r="T21" s="205">
        <v>19</v>
      </c>
      <c r="U21" s="205">
        <v>1.5</v>
      </c>
      <c r="V21" s="238">
        <v>0</v>
      </c>
      <c r="W21" s="238">
        <v>0</v>
      </c>
      <c r="X21" s="261">
        <v>53</v>
      </c>
      <c r="Y21" s="261">
        <v>0</v>
      </c>
      <c r="Z21" s="214">
        <v>0</v>
      </c>
      <c r="AA21" s="214">
        <v>0</v>
      </c>
      <c r="AB21" s="205">
        <v>0</v>
      </c>
    </row>
    <row r="22" spans="1:28">
      <c r="A22" s="5" t="s">
        <v>243</v>
      </c>
      <c r="B22" s="226" t="s">
        <v>145</v>
      </c>
      <c r="C22" s="247"/>
      <c r="D22" s="247"/>
      <c r="E22" s="211">
        <v>10</v>
      </c>
      <c r="F22" s="211"/>
      <c r="G22" s="211"/>
      <c r="H22" s="211"/>
      <c r="I22" s="211">
        <v>50</v>
      </c>
      <c r="J22" s="211">
        <v>50</v>
      </c>
      <c r="K22" s="211">
        <v>100</v>
      </c>
      <c r="L22" s="211">
        <v>100</v>
      </c>
      <c r="M22" s="209">
        <v>100</v>
      </c>
      <c r="N22" s="209">
        <v>100</v>
      </c>
      <c r="O22" s="205">
        <v>100</v>
      </c>
      <c r="P22" s="211">
        <v>0</v>
      </c>
      <c r="Q22" s="228">
        <v>0.5</v>
      </c>
      <c r="R22" s="211">
        <v>0</v>
      </c>
      <c r="S22" s="211">
        <v>19</v>
      </c>
      <c r="T22" s="211">
        <v>19</v>
      </c>
      <c r="U22" s="211">
        <v>1.5</v>
      </c>
      <c r="V22" s="228">
        <v>0</v>
      </c>
      <c r="W22" s="228">
        <v>0</v>
      </c>
      <c r="X22" s="262">
        <v>53</v>
      </c>
      <c r="Y22" s="262">
        <v>0</v>
      </c>
      <c r="Z22" s="208">
        <v>0</v>
      </c>
      <c r="AA22" s="208">
        <v>0</v>
      </c>
      <c r="AB22" s="211">
        <v>0</v>
      </c>
    </row>
    <row r="23" spans="1:28">
      <c r="A23" s="5" t="s">
        <v>243</v>
      </c>
      <c r="B23" s="226" t="s">
        <v>146</v>
      </c>
      <c r="C23" s="247"/>
      <c r="D23" s="247"/>
      <c r="E23" s="205">
        <v>10</v>
      </c>
      <c r="F23" s="205"/>
      <c r="G23" s="205"/>
      <c r="H23" s="205"/>
      <c r="I23" s="205">
        <v>50</v>
      </c>
      <c r="J23" s="205">
        <v>50</v>
      </c>
      <c r="K23" s="205">
        <v>100</v>
      </c>
      <c r="L23" s="205">
        <v>100</v>
      </c>
      <c r="M23" s="212">
        <v>100</v>
      </c>
      <c r="N23" s="212">
        <v>100</v>
      </c>
      <c r="O23" s="205">
        <v>100</v>
      </c>
      <c r="P23" s="205">
        <v>0</v>
      </c>
      <c r="Q23" s="228">
        <v>0.5</v>
      </c>
      <c r="R23" s="205">
        <v>0</v>
      </c>
      <c r="S23" s="205">
        <v>19</v>
      </c>
      <c r="T23" s="205">
        <v>19</v>
      </c>
      <c r="U23" s="205">
        <v>1.5</v>
      </c>
      <c r="V23" s="228">
        <v>0</v>
      </c>
      <c r="W23" s="228">
        <v>0</v>
      </c>
      <c r="X23" s="262">
        <v>53</v>
      </c>
      <c r="Y23" s="262">
        <v>0</v>
      </c>
      <c r="Z23" s="208">
        <v>0</v>
      </c>
      <c r="AA23" s="208">
        <v>0</v>
      </c>
      <c r="AB23" s="205">
        <v>0</v>
      </c>
    </row>
    <row r="24" spans="1:28">
      <c r="A24" s="5" t="s">
        <v>243</v>
      </c>
      <c r="B24" s="226" t="s">
        <v>147</v>
      </c>
      <c r="C24" s="247"/>
      <c r="D24" s="247"/>
      <c r="E24" s="205">
        <v>10</v>
      </c>
      <c r="F24" s="205"/>
      <c r="G24" s="205"/>
      <c r="H24" s="205"/>
      <c r="I24" s="205">
        <v>50</v>
      </c>
      <c r="J24" s="205">
        <v>50</v>
      </c>
      <c r="K24" s="205">
        <v>100</v>
      </c>
      <c r="L24" s="205">
        <v>100</v>
      </c>
      <c r="M24" s="212">
        <v>100</v>
      </c>
      <c r="N24" s="212">
        <v>100</v>
      </c>
      <c r="O24" s="205">
        <v>100</v>
      </c>
      <c r="P24" s="205">
        <v>0</v>
      </c>
      <c r="Q24" s="228">
        <v>0.5</v>
      </c>
      <c r="R24" s="205">
        <v>0</v>
      </c>
      <c r="S24" s="205">
        <v>19</v>
      </c>
      <c r="T24" s="205">
        <v>19</v>
      </c>
      <c r="U24" s="205">
        <v>1.5</v>
      </c>
      <c r="V24" s="228">
        <v>0</v>
      </c>
      <c r="W24" s="228">
        <v>0</v>
      </c>
      <c r="X24" s="262">
        <v>53</v>
      </c>
      <c r="Y24" s="262">
        <v>0</v>
      </c>
      <c r="Z24" s="208">
        <v>0</v>
      </c>
      <c r="AA24" s="208">
        <v>0</v>
      </c>
      <c r="AB24" s="205">
        <v>0</v>
      </c>
    </row>
    <row r="25" spans="1:28">
      <c r="A25" s="5" t="s">
        <v>243</v>
      </c>
      <c r="B25" s="226" t="s">
        <v>148</v>
      </c>
      <c r="C25" s="247"/>
      <c r="D25" s="247"/>
      <c r="E25" s="214">
        <v>10</v>
      </c>
      <c r="F25" s="214"/>
      <c r="G25" s="214"/>
      <c r="H25" s="214"/>
      <c r="I25" s="214">
        <v>50</v>
      </c>
      <c r="J25" s="214">
        <v>50</v>
      </c>
      <c r="K25" s="214">
        <v>100</v>
      </c>
      <c r="L25" s="214">
        <v>100</v>
      </c>
      <c r="M25" s="213">
        <v>100</v>
      </c>
      <c r="N25" s="213">
        <v>100</v>
      </c>
      <c r="O25" s="214">
        <v>100</v>
      </c>
      <c r="P25" s="214">
        <v>0</v>
      </c>
      <c r="Q25" s="228">
        <v>0.5</v>
      </c>
      <c r="R25" s="214">
        <v>0</v>
      </c>
      <c r="S25" s="214">
        <v>19</v>
      </c>
      <c r="T25" s="214">
        <v>19</v>
      </c>
      <c r="U25" s="214">
        <v>1.5</v>
      </c>
      <c r="V25" s="228">
        <v>0</v>
      </c>
      <c r="W25" s="228">
        <v>0</v>
      </c>
      <c r="X25" s="262">
        <v>53</v>
      </c>
      <c r="Y25" s="262">
        <v>0</v>
      </c>
      <c r="Z25" s="208">
        <v>0</v>
      </c>
      <c r="AA25" s="208">
        <v>0</v>
      </c>
      <c r="AB25" s="214">
        <v>0</v>
      </c>
    </row>
    <row r="26" spans="1:28" ht="92.25" customHeight="1">
      <c r="A26" s="5" t="s">
        <v>243</v>
      </c>
      <c r="B26" s="229" t="s">
        <v>149</v>
      </c>
      <c r="C26" s="263" t="s">
        <v>69</v>
      </c>
      <c r="D26" s="219" t="s">
        <v>70</v>
      </c>
      <c r="E26" s="205">
        <v>10</v>
      </c>
      <c r="F26" s="205"/>
      <c r="G26" s="205"/>
      <c r="H26" s="205"/>
      <c r="I26" s="205">
        <v>50</v>
      </c>
      <c r="J26" s="205">
        <v>50</v>
      </c>
      <c r="K26" s="205">
        <v>100</v>
      </c>
      <c r="L26" s="205">
        <v>100</v>
      </c>
      <c r="M26" s="203">
        <v>100</v>
      </c>
      <c r="N26" s="203">
        <v>100</v>
      </c>
      <c r="O26" s="205">
        <v>100</v>
      </c>
      <c r="P26" s="211">
        <v>0</v>
      </c>
      <c r="Q26" s="231">
        <v>0.5</v>
      </c>
      <c r="R26" s="208">
        <v>0</v>
      </c>
      <c r="S26" s="205">
        <v>19</v>
      </c>
      <c r="T26" s="205">
        <v>19</v>
      </c>
      <c r="U26" s="205">
        <v>1.5</v>
      </c>
      <c r="V26" s="231">
        <v>17</v>
      </c>
      <c r="W26" s="231">
        <v>200</v>
      </c>
      <c r="X26" s="231">
        <v>35</v>
      </c>
      <c r="Y26" s="231">
        <v>0.5</v>
      </c>
      <c r="Z26" s="211">
        <v>0</v>
      </c>
      <c r="AA26" s="211">
        <v>0</v>
      </c>
      <c r="AB26" s="205">
        <v>0</v>
      </c>
    </row>
    <row r="27" spans="1:28">
      <c r="A27" s="5" t="s">
        <v>243</v>
      </c>
      <c r="B27" s="232" t="s">
        <v>150</v>
      </c>
      <c r="C27" s="253"/>
      <c r="D27" s="249"/>
      <c r="E27" s="205">
        <v>10</v>
      </c>
      <c r="F27" s="205"/>
      <c r="G27" s="205"/>
      <c r="H27" s="205"/>
      <c r="I27" s="205">
        <v>50</v>
      </c>
      <c r="J27" s="205">
        <v>50</v>
      </c>
      <c r="K27" s="205">
        <v>100</v>
      </c>
      <c r="L27" s="205">
        <v>100</v>
      </c>
      <c r="M27" s="203">
        <v>100</v>
      </c>
      <c r="N27" s="203">
        <v>100</v>
      </c>
      <c r="O27" s="205">
        <v>100</v>
      </c>
      <c r="P27" s="205">
        <v>0</v>
      </c>
      <c r="Q27" s="234">
        <v>0.5</v>
      </c>
      <c r="R27" s="208">
        <v>0</v>
      </c>
      <c r="S27" s="205">
        <v>19</v>
      </c>
      <c r="T27" s="205">
        <v>19</v>
      </c>
      <c r="U27" s="205">
        <v>1.5</v>
      </c>
      <c r="V27" s="234">
        <v>17</v>
      </c>
      <c r="W27" s="234">
        <v>200</v>
      </c>
      <c r="X27" s="234">
        <v>35</v>
      </c>
      <c r="Y27" s="234">
        <v>0.5</v>
      </c>
      <c r="Z27" s="205">
        <v>0</v>
      </c>
      <c r="AA27" s="205">
        <v>0</v>
      </c>
      <c r="AB27" s="205">
        <v>0</v>
      </c>
    </row>
    <row r="28" spans="1:28">
      <c r="A28" s="5" t="s">
        <v>243</v>
      </c>
      <c r="B28" s="232" t="s">
        <v>151</v>
      </c>
      <c r="C28" s="249"/>
      <c r="D28" s="249"/>
      <c r="E28" s="205">
        <v>10</v>
      </c>
      <c r="F28" s="205"/>
      <c r="G28" s="205"/>
      <c r="H28" s="205"/>
      <c r="I28" s="205">
        <v>50</v>
      </c>
      <c r="J28" s="205">
        <v>50</v>
      </c>
      <c r="K28" s="205">
        <v>100</v>
      </c>
      <c r="L28" s="205">
        <v>100</v>
      </c>
      <c r="M28" s="203">
        <v>100</v>
      </c>
      <c r="N28" s="203">
        <v>100</v>
      </c>
      <c r="O28" s="205">
        <v>100</v>
      </c>
      <c r="P28" s="205">
        <v>0</v>
      </c>
      <c r="Q28" s="234">
        <v>0.5</v>
      </c>
      <c r="R28" s="205">
        <v>0</v>
      </c>
      <c r="S28" s="205">
        <v>19</v>
      </c>
      <c r="T28" s="205">
        <v>19</v>
      </c>
      <c r="U28" s="205">
        <v>1.5</v>
      </c>
      <c r="V28" s="234">
        <v>17</v>
      </c>
      <c r="W28" s="234">
        <v>200</v>
      </c>
      <c r="X28" s="234">
        <v>35</v>
      </c>
      <c r="Y28" s="234">
        <v>0.5</v>
      </c>
      <c r="Z28" s="205">
        <v>0</v>
      </c>
      <c r="AA28" s="205">
        <v>0</v>
      </c>
      <c r="AB28" s="205">
        <v>0</v>
      </c>
    </row>
    <row r="29" spans="1:28">
      <c r="A29" s="5" t="s">
        <v>243</v>
      </c>
      <c r="B29" s="235" t="s">
        <v>152</v>
      </c>
      <c r="C29" s="254"/>
      <c r="D29" s="254"/>
      <c r="E29" s="205">
        <v>10</v>
      </c>
      <c r="F29" s="205"/>
      <c r="G29" s="205"/>
      <c r="H29" s="205"/>
      <c r="I29" s="205">
        <v>50</v>
      </c>
      <c r="J29" s="205">
        <v>50</v>
      </c>
      <c r="K29" s="214">
        <v>100</v>
      </c>
      <c r="L29" s="205">
        <v>100</v>
      </c>
      <c r="M29" s="203">
        <v>100</v>
      </c>
      <c r="N29" s="203">
        <v>100</v>
      </c>
      <c r="O29" s="214">
        <v>100</v>
      </c>
      <c r="P29" s="214">
        <v>0</v>
      </c>
      <c r="Q29" s="238">
        <v>0.5</v>
      </c>
      <c r="R29" s="208">
        <v>0</v>
      </c>
      <c r="S29" s="205">
        <v>19</v>
      </c>
      <c r="T29" s="205">
        <v>19</v>
      </c>
      <c r="U29" s="205">
        <v>1.5</v>
      </c>
      <c r="V29" s="238">
        <v>17</v>
      </c>
      <c r="W29" s="238">
        <v>200</v>
      </c>
      <c r="X29" s="238">
        <v>35</v>
      </c>
      <c r="Y29" s="238">
        <v>0.5</v>
      </c>
      <c r="Z29" s="214">
        <v>0</v>
      </c>
      <c r="AA29" s="214">
        <v>0</v>
      </c>
      <c r="AB29" s="205">
        <v>0</v>
      </c>
    </row>
    <row r="30" spans="1:28" ht="42" customHeight="1">
      <c r="A30" s="5" t="s">
        <v>243</v>
      </c>
      <c r="B30" s="226" t="s">
        <v>153</v>
      </c>
      <c r="C30" s="220" t="s">
        <v>357</v>
      </c>
      <c r="D30" s="247" t="s">
        <v>611</v>
      </c>
      <c r="E30" s="211">
        <v>10</v>
      </c>
      <c r="F30" s="211"/>
      <c r="G30" s="211"/>
      <c r="H30" s="211"/>
      <c r="I30" s="211">
        <v>50</v>
      </c>
      <c r="J30" s="211">
        <v>50</v>
      </c>
      <c r="K30" s="205">
        <v>100</v>
      </c>
      <c r="L30" s="211">
        <v>100</v>
      </c>
      <c r="M30" s="209">
        <v>100</v>
      </c>
      <c r="N30" s="209">
        <v>100</v>
      </c>
      <c r="O30" s="205">
        <v>100</v>
      </c>
      <c r="P30" s="208">
        <v>0.5</v>
      </c>
      <c r="Q30" s="208">
        <v>0.5</v>
      </c>
      <c r="R30" s="211">
        <v>0</v>
      </c>
      <c r="S30" s="211">
        <v>19</v>
      </c>
      <c r="T30" s="211">
        <v>19</v>
      </c>
      <c r="U30" s="211">
        <v>1.5</v>
      </c>
      <c r="V30" s="228">
        <v>0</v>
      </c>
      <c r="W30" s="228">
        <v>0</v>
      </c>
      <c r="X30" s="228">
        <v>35</v>
      </c>
      <c r="Y30" s="228">
        <v>0.5</v>
      </c>
      <c r="Z30" s="208">
        <v>0</v>
      </c>
      <c r="AA30" s="208">
        <v>0</v>
      </c>
      <c r="AB30" s="211">
        <v>0</v>
      </c>
    </row>
    <row r="31" spans="1:28">
      <c r="A31" s="5" t="s">
        <v>243</v>
      </c>
      <c r="B31" s="226" t="s">
        <v>154</v>
      </c>
      <c r="C31" s="247"/>
      <c r="D31" s="247"/>
      <c r="E31" s="205">
        <v>10</v>
      </c>
      <c r="F31" s="205"/>
      <c r="G31" s="205"/>
      <c r="H31" s="205"/>
      <c r="I31" s="205">
        <v>50</v>
      </c>
      <c r="J31" s="205">
        <v>50</v>
      </c>
      <c r="K31" s="205">
        <v>100</v>
      </c>
      <c r="L31" s="205">
        <v>100</v>
      </c>
      <c r="M31" s="212">
        <v>100</v>
      </c>
      <c r="N31" s="212">
        <v>100</v>
      </c>
      <c r="O31" s="205">
        <v>100</v>
      </c>
      <c r="P31" s="208">
        <v>0.5</v>
      </c>
      <c r="Q31" s="208">
        <v>0.5</v>
      </c>
      <c r="R31" s="205">
        <v>0</v>
      </c>
      <c r="S31" s="205">
        <v>19</v>
      </c>
      <c r="T31" s="205">
        <v>19</v>
      </c>
      <c r="U31" s="205">
        <v>1.5</v>
      </c>
      <c r="V31" s="228">
        <v>0</v>
      </c>
      <c r="W31" s="228">
        <v>0</v>
      </c>
      <c r="X31" s="228">
        <v>35</v>
      </c>
      <c r="Y31" s="228">
        <v>0.5</v>
      </c>
      <c r="Z31" s="208">
        <v>0</v>
      </c>
      <c r="AA31" s="208">
        <v>0</v>
      </c>
      <c r="AB31" s="205">
        <v>0</v>
      </c>
    </row>
    <row r="32" spans="1:28" ht="25.5">
      <c r="A32" s="5" t="s">
        <v>243</v>
      </c>
      <c r="B32" s="226" t="s">
        <v>155</v>
      </c>
      <c r="C32" s="246" t="s">
        <v>71</v>
      </c>
      <c r="D32" s="247" t="s">
        <v>287</v>
      </c>
      <c r="E32" s="205">
        <v>10</v>
      </c>
      <c r="F32" s="205"/>
      <c r="G32" s="205"/>
      <c r="H32" s="205"/>
      <c r="I32" s="205">
        <v>50</v>
      </c>
      <c r="J32" s="205">
        <v>50</v>
      </c>
      <c r="K32" s="205">
        <v>100</v>
      </c>
      <c r="L32" s="205">
        <v>100</v>
      </c>
      <c r="M32" s="212">
        <v>100</v>
      </c>
      <c r="N32" s="212">
        <v>100</v>
      </c>
      <c r="O32" s="205">
        <v>100</v>
      </c>
      <c r="P32" s="208">
        <v>0.5</v>
      </c>
      <c r="Q32" s="208">
        <v>0.5</v>
      </c>
      <c r="R32" s="205">
        <v>0</v>
      </c>
      <c r="S32" s="205">
        <v>19</v>
      </c>
      <c r="T32" s="205">
        <v>19</v>
      </c>
      <c r="U32" s="205">
        <v>1.5</v>
      </c>
      <c r="V32" s="228">
        <v>0</v>
      </c>
      <c r="W32" s="228">
        <v>0</v>
      </c>
      <c r="X32" s="228">
        <v>35</v>
      </c>
      <c r="Y32" s="228">
        <v>0.5</v>
      </c>
      <c r="Z32" s="228">
        <v>24</v>
      </c>
      <c r="AA32" s="208">
        <v>0</v>
      </c>
      <c r="AB32" s="205">
        <v>0</v>
      </c>
    </row>
    <row r="33" spans="1:28">
      <c r="A33" s="5" t="s">
        <v>243</v>
      </c>
      <c r="B33" s="226" t="s">
        <v>156</v>
      </c>
      <c r="C33" s="246" t="s">
        <v>72</v>
      </c>
      <c r="D33" s="247" t="s">
        <v>224</v>
      </c>
      <c r="E33" s="214">
        <v>10</v>
      </c>
      <c r="F33" s="214"/>
      <c r="G33" s="214"/>
      <c r="H33" s="214"/>
      <c r="I33" s="214">
        <v>50</v>
      </c>
      <c r="J33" s="214">
        <v>50</v>
      </c>
      <c r="K33" s="214">
        <v>100</v>
      </c>
      <c r="L33" s="214">
        <v>100</v>
      </c>
      <c r="M33" s="213">
        <v>100</v>
      </c>
      <c r="N33" s="213">
        <v>100</v>
      </c>
      <c r="O33" s="214">
        <v>100</v>
      </c>
      <c r="P33" s="208">
        <v>0.5</v>
      </c>
      <c r="Q33" s="208">
        <v>0.5</v>
      </c>
      <c r="R33" s="214">
        <v>0</v>
      </c>
      <c r="S33" s="214">
        <v>18</v>
      </c>
      <c r="T33" s="214">
        <v>18</v>
      </c>
      <c r="U33" s="214">
        <v>1.5</v>
      </c>
      <c r="V33" s="228">
        <v>0</v>
      </c>
      <c r="W33" s="228">
        <v>0</v>
      </c>
      <c r="X33" s="228">
        <v>35</v>
      </c>
      <c r="Y33" s="228">
        <v>0.5</v>
      </c>
      <c r="Z33" s="228">
        <v>24</v>
      </c>
      <c r="AA33" s="208">
        <v>0</v>
      </c>
      <c r="AB33" s="214">
        <v>0</v>
      </c>
    </row>
    <row r="34" spans="1:28" ht="25.5">
      <c r="A34" s="5" t="s">
        <v>243</v>
      </c>
      <c r="B34" s="229" t="s">
        <v>157</v>
      </c>
      <c r="C34" s="218" t="s">
        <v>93</v>
      </c>
      <c r="D34" s="264" t="s">
        <v>288</v>
      </c>
      <c r="E34" s="205">
        <v>10</v>
      </c>
      <c r="F34" s="205"/>
      <c r="G34" s="205"/>
      <c r="H34" s="205"/>
      <c r="I34" s="205">
        <v>50</v>
      </c>
      <c r="J34" s="205">
        <v>50</v>
      </c>
      <c r="K34" s="205">
        <v>100</v>
      </c>
      <c r="L34" s="205">
        <v>100</v>
      </c>
      <c r="M34" s="203">
        <v>100</v>
      </c>
      <c r="N34" s="203">
        <v>100</v>
      </c>
      <c r="O34" s="205">
        <v>100</v>
      </c>
      <c r="P34" s="211">
        <v>0.5</v>
      </c>
      <c r="Q34" s="211">
        <v>0.5</v>
      </c>
      <c r="R34" s="208">
        <v>0</v>
      </c>
      <c r="S34" s="205">
        <v>18</v>
      </c>
      <c r="T34" s="205">
        <v>18</v>
      </c>
      <c r="U34" s="205">
        <v>1.5</v>
      </c>
      <c r="V34" s="231">
        <v>0</v>
      </c>
      <c r="W34" s="231">
        <v>0</v>
      </c>
      <c r="X34" s="231">
        <v>32</v>
      </c>
      <c r="Y34" s="231">
        <v>0.5</v>
      </c>
      <c r="Z34" s="231">
        <v>30</v>
      </c>
      <c r="AA34" s="211">
        <v>0</v>
      </c>
      <c r="AB34" s="205">
        <v>0</v>
      </c>
    </row>
    <row r="35" spans="1:28">
      <c r="A35" s="5" t="s">
        <v>243</v>
      </c>
      <c r="B35" s="232" t="s">
        <v>158</v>
      </c>
      <c r="C35" s="242" t="s">
        <v>73</v>
      </c>
      <c r="D35" s="249" t="s">
        <v>285</v>
      </c>
      <c r="E35" s="205">
        <v>10</v>
      </c>
      <c r="F35" s="205"/>
      <c r="G35" s="205"/>
      <c r="H35" s="205"/>
      <c r="I35" s="205">
        <v>50</v>
      </c>
      <c r="J35" s="205">
        <v>50</v>
      </c>
      <c r="K35" s="205">
        <v>100</v>
      </c>
      <c r="L35" s="205">
        <v>100</v>
      </c>
      <c r="M35" s="203">
        <v>100</v>
      </c>
      <c r="N35" s="203">
        <v>100</v>
      </c>
      <c r="O35" s="205">
        <v>100</v>
      </c>
      <c r="P35" s="205">
        <v>0.5</v>
      </c>
      <c r="Q35" s="205">
        <v>0.5</v>
      </c>
      <c r="R35" s="208">
        <v>0</v>
      </c>
      <c r="S35" s="205">
        <v>18</v>
      </c>
      <c r="T35" s="205">
        <v>18</v>
      </c>
      <c r="U35" s="205">
        <v>1.5</v>
      </c>
      <c r="V35" s="234">
        <v>0</v>
      </c>
      <c r="W35" s="234">
        <v>0</v>
      </c>
      <c r="X35" s="234">
        <v>32</v>
      </c>
      <c r="Y35" s="234">
        <v>0.5</v>
      </c>
      <c r="Z35" s="234">
        <v>40</v>
      </c>
      <c r="AA35" s="205">
        <v>0</v>
      </c>
      <c r="AB35" s="205">
        <v>0</v>
      </c>
    </row>
    <row r="36" spans="1:28">
      <c r="A36" s="5" t="s">
        <v>243</v>
      </c>
      <c r="B36" s="232" t="s">
        <v>159</v>
      </c>
      <c r="C36" s="249"/>
      <c r="D36" s="249"/>
      <c r="E36" s="205">
        <v>10</v>
      </c>
      <c r="F36" s="205"/>
      <c r="G36" s="205"/>
      <c r="H36" s="205"/>
      <c r="I36" s="205">
        <v>50</v>
      </c>
      <c r="J36" s="205">
        <v>50</v>
      </c>
      <c r="K36" s="205">
        <v>100</v>
      </c>
      <c r="L36" s="205">
        <v>100</v>
      </c>
      <c r="M36" s="203">
        <v>100</v>
      </c>
      <c r="N36" s="203">
        <v>100</v>
      </c>
      <c r="O36" s="205">
        <v>100</v>
      </c>
      <c r="P36" s="205">
        <v>0.5</v>
      </c>
      <c r="Q36" s="205">
        <v>0.5</v>
      </c>
      <c r="R36" s="208">
        <v>0</v>
      </c>
      <c r="S36" s="205">
        <v>18</v>
      </c>
      <c r="T36" s="205">
        <v>18</v>
      </c>
      <c r="U36" s="205">
        <v>1.5</v>
      </c>
      <c r="V36" s="234">
        <v>0</v>
      </c>
      <c r="W36" s="234">
        <v>0</v>
      </c>
      <c r="X36" s="234">
        <v>32</v>
      </c>
      <c r="Y36" s="234">
        <v>0.5</v>
      </c>
      <c r="Z36" s="234">
        <v>40</v>
      </c>
      <c r="AA36" s="205">
        <v>0</v>
      </c>
      <c r="AB36" s="205">
        <v>0</v>
      </c>
    </row>
    <row r="37" spans="1:28">
      <c r="A37" s="5" t="s">
        <v>243</v>
      </c>
      <c r="B37" s="235" t="s">
        <v>160</v>
      </c>
      <c r="C37" s="236" t="s">
        <v>74</v>
      </c>
      <c r="D37" s="254" t="s">
        <v>225</v>
      </c>
      <c r="E37" s="205">
        <v>10</v>
      </c>
      <c r="F37" s="205"/>
      <c r="G37" s="205"/>
      <c r="H37" s="205"/>
      <c r="I37" s="205">
        <v>50</v>
      </c>
      <c r="J37" s="205">
        <v>50</v>
      </c>
      <c r="K37" s="205">
        <v>100</v>
      </c>
      <c r="L37" s="205">
        <v>100</v>
      </c>
      <c r="M37" s="203">
        <v>100</v>
      </c>
      <c r="N37" s="203">
        <v>100</v>
      </c>
      <c r="O37" s="214">
        <v>100</v>
      </c>
      <c r="P37" s="214">
        <v>0.5</v>
      </c>
      <c r="Q37" s="214">
        <v>0.5</v>
      </c>
      <c r="R37" s="208">
        <v>0</v>
      </c>
      <c r="S37" s="205">
        <v>18</v>
      </c>
      <c r="T37" s="205">
        <v>18</v>
      </c>
      <c r="U37" s="205">
        <v>1.5</v>
      </c>
      <c r="V37" s="238">
        <v>0</v>
      </c>
      <c r="W37" s="238">
        <v>0</v>
      </c>
      <c r="X37" s="238">
        <v>32</v>
      </c>
      <c r="Y37" s="238">
        <v>0.5</v>
      </c>
      <c r="Z37" s="238">
        <v>55</v>
      </c>
      <c r="AA37" s="214">
        <v>0</v>
      </c>
      <c r="AB37" s="205">
        <v>0</v>
      </c>
    </row>
    <row r="38" spans="1:28" ht="63.75">
      <c r="A38" s="5" t="s">
        <v>243</v>
      </c>
      <c r="B38" s="226" t="s">
        <v>161</v>
      </c>
      <c r="C38" s="246" t="s">
        <v>75</v>
      </c>
      <c r="D38" s="247" t="s">
        <v>76</v>
      </c>
      <c r="E38" s="211">
        <v>10</v>
      </c>
      <c r="F38" s="211"/>
      <c r="G38" s="211"/>
      <c r="H38" s="211"/>
      <c r="I38" s="211">
        <v>50</v>
      </c>
      <c r="J38" s="211">
        <v>50</v>
      </c>
      <c r="K38" s="211">
        <v>100</v>
      </c>
      <c r="L38" s="211">
        <v>100</v>
      </c>
      <c r="M38" s="209">
        <v>100</v>
      </c>
      <c r="N38" s="209">
        <v>100</v>
      </c>
      <c r="O38" s="205">
        <v>100</v>
      </c>
      <c r="P38" s="208">
        <v>0.5</v>
      </c>
      <c r="Q38" s="208">
        <v>0.5</v>
      </c>
      <c r="R38" s="211">
        <v>0</v>
      </c>
      <c r="S38" s="211">
        <v>17</v>
      </c>
      <c r="T38" s="211">
        <v>17</v>
      </c>
      <c r="U38" s="211">
        <v>1.5</v>
      </c>
      <c r="V38" s="228">
        <v>0</v>
      </c>
      <c r="W38" s="228">
        <v>0</v>
      </c>
      <c r="X38" s="228">
        <v>32</v>
      </c>
      <c r="Y38" s="228">
        <v>0.5</v>
      </c>
      <c r="Z38" s="228">
        <v>55</v>
      </c>
      <c r="AA38" s="208">
        <v>55</v>
      </c>
      <c r="AB38" s="211">
        <v>0</v>
      </c>
    </row>
    <row r="39" spans="1:28" ht="108.75" customHeight="1">
      <c r="A39" s="5" t="s">
        <v>243</v>
      </c>
      <c r="B39" s="226" t="s">
        <v>162</v>
      </c>
      <c r="C39" s="220" t="s">
        <v>579</v>
      </c>
      <c r="D39" s="217" t="s">
        <v>573</v>
      </c>
      <c r="E39" s="205">
        <v>10</v>
      </c>
      <c r="F39" s="205"/>
      <c r="G39" s="205"/>
      <c r="H39" s="205"/>
      <c r="I39" s="205">
        <v>50</v>
      </c>
      <c r="J39" s="205">
        <v>75</v>
      </c>
      <c r="K39" s="205">
        <v>100</v>
      </c>
      <c r="L39" s="205">
        <v>125</v>
      </c>
      <c r="M39" s="212">
        <v>100</v>
      </c>
      <c r="N39" s="212">
        <v>125</v>
      </c>
      <c r="O39" s="205">
        <v>100</v>
      </c>
      <c r="P39" s="208">
        <v>0.5</v>
      </c>
      <c r="Q39" s="208">
        <v>0.5</v>
      </c>
      <c r="R39" s="205">
        <v>0.5</v>
      </c>
      <c r="S39" s="205">
        <v>17</v>
      </c>
      <c r="T39" s="205">
        <v>17</v>
      </c>
      <c r="U39" s="205">
        <v>1.5</v>
      </c>
      <c r="V39" s="228">
        <v>0</v>
      </c>
      <c r="W39" s="228">
        <v>0</v>
      </c>
      <c r="X39" s="228">
        <v>32</v>
      </c>
      <c r="Y39" s="228">
        <v>0.5</v>
      </c>
      <c r="Z39" s="228">
        <v>55</v>
      </c>
      <c r="AA39" s="208">
        <v>55</v>
      </c>
      <c r="AB39" s="205">
        <v>0</v>
      </c>
    </row>
    <row r="40" spans="1:28" ht="25.5">
      <c r="A40" s="5" t="s">
        <v>243</v>
      </c>
      <c r="B40" s="226" t="s">
        <v>163</v>
      </c>
      <c r="C40" s="220" t="s">
        <v>356</v>
      </c>
      <c r="D40" s="247" t="s">
        <v>286</v>
      </c>
      <c r="E40" s="205">
        <v>10</v>
      </c>
      <c r="F40" s="205"/>
      <c r="G40" s="205"/>
      <c r="H40" s="205"/>
      <c r="I40" s="205">
        <v>50</v>
      </c>
      <c r="J40" s="205">
        <v>75</v>
      </c>
      <c r="K40" s="205">
        <v>100</v>
      </c>
      <c r="L40" s="205">
        <v>125</v>
      </c>
      <c r="M40" s="212">
        <v>100</v>
      </c>
      <c r="N40" s="212">
        <v>125</v>
      </c>
      <c r="O40" s="205">
        <v>100</v>
      </c>
      <c r="P40" s="208">
        <v>1</v>
      </c>
      <c r="Q40" s="208">
        <v>0.5</v>
      </c>
      <c r="R40" s="205">
        <v>0.5</v>
      </c>
      <c r="S40" s="205">
        <v>17</v>
      </c>
      <c r="T40" s="205">
        <v>17</v>
      </c>
      <c r="U40" s="205">
        <v>1.5</v>
      </c>
      <c r="V40" s="228">
        <v>0</v>
      </c>
      <c r="W40" s="228">
        <v>0</v>
      </c>
      <c r="X40" s="228">
        <v>32</v>
      </c>
      <c r="Y40" s="228">
        <v>0.5</v>
      </c>
      <c r="Z40" s="228">
        <v>55</v>
      </c>
      <c r="AA40" s="208">
        <v>55</v>
      </c>
      <c r="AB40" s="205">
        <v>0</v>
      </c>
    </row>
    <row r="41" spans="1:28" ht="25.5">
      <c r="A41" s="5" t="s">
        <v>243</v>
      </c>
      <c r="B41" s="226" t="s">
        <v>164</v>
      </c>
      <c r="C41" s="246" t="s">
        <v>77</v>
      </c>
      <c r="D41" s="247" t="s">
        <v>227</v>
      </c>
      <c r="E41" s="214">
        <v>10</v>
      </c>
      <c r="F41" s="214"/>
      <c r="G41" s="214"/>
      <c r="H41" s="214"/>
      <c r="I41" s="214">
        <v>50</v>
      </c>
      <c r="J41" s="214">
        <v>75</v>
      </c>
      <c r="K41" s="214">
        <v>100</v>
      </c>
      <c r="L41" s="214">
        <v>125</v>
      </c>
      <c r="M41" s="213">
        <v>100</v>
      </c>
      <c r="N41" s="213">
        <v>125</v>
      </c>
      <c r="O41" s="214">
        <v>100</v>
      </c>
      <c r="P41" s="208">
        <v>1</v>
      </c>
      <c r="Q41" s="208">
        <v>0.5</v>
      </c>
      <c r="R41" s="214">
        <v>0.5</v>
      </c>
      <c r="S41" s="214">
        <v>17</v>
      </c>
      <c r="T41" s="214">
        <v>17</v>
      </c>
      <c r="U41" s="214">
        <v>1.5</v>
      </c>
      <c r="V41" s="228">
        <v>0</v>
      </c>
      <c r="W41" s="228">
        <v>0</v>
      </c>
      <c r="X41" s="228">
        <v>32</v>
      </c>
      <c r="Y41" s="228">
        <v>1</v>
      </c>
      <c r="Z41" s="228">
        <v>55</v>
      </c>
      <c r="AA41" s="208">
        <v>55</v>
      </c>
      <c r="AB41" s="214">
        <v>0</v>
      </c>
    </row>
    <row r="42" spans="1:28">
      <c r="A42" s="5" t="s">
        <v>243</v>
      </c>
      <c r="B42" s="229" t="s">
        <v>165</v>
      </c>
      <c r="C42" s="263" t="s">
        <v>78</v>
      </c>
      <c r="D42" s="264" t="s">
        <v>226</v>
      </c>
      <c r="E42" s="205">
        <v>10</v>
      </c>
      <c r="F42" s="205"/>
      <c r="G42" s="205"/>
      <c r="H42" s="205"/>
      <c r="I42" s="208">
        <v>50</v>
      </c>
      <c r="J42" s="205">
        <v>75</v>
      </c>
      <c r="K42" s="208">
        <v>100</v>
      </c>
      <c r="L42" s="205">
        <v>125</v>
      </c>
      <c r="M42" s="203">
        <v>100</v>
      </c>
      <c r="N42" s="203">
        <v>125</v>
      </c>
      <c r="O42" s="205">
        <v>100</v>
      </c>
      <c r="P42" s="211">
        <v>1</v>
      </c>
      <c r="Q42" s="211">
        <v>0.5</v>
      </c>
      <c r="R42" s="208">
        <v>0.5</v>
      </c>
      <c r="S42" s="205">
        <v>17</v>
      </c>
      <c r="T42" s="205">
        <v>17</v>
      </c>
      <c r="U42" s="205">
        <v>1.5</v>
      </c>
      <c r="V42" s="231">
        <v>12</v>
      </c>
      <c r="W42" s="231">
        <v>50</v>
      </c>
      <c r="X42" s="231">
        <v>32</v>
      </c>
      <c r="Y42" s="231">
        <v>1</v>
      </c>
      <c r="Z42" s="231">
        <v>55</v>
      </c>
      <c r="AA42" s="211">
        <v>55</v>
      </c>
      <c r="AB42" s="205">
        <v>0</v>
      </c>
    </row>
    <row r="43" spans="1:28">
      <c r="A43" s="5" t="s">
        <v>243</v>
      </c>
      <c r="B43" s="232" t="s">
        <v>166</v>
      </c>
      <c r="C43" s="249"/>
      <c r="D43" s="249"/>
      <c r="E43" s="205">
        <v>10</v>
      </c>
      <c r="F43" s="205"/>
      <c r="G43" s="205"/>
      <c r="H43" s="205"/>
      <c r="I43" s="208">
        <v>50</v>
      </c>
      <c r="J43" s="205">
        <v>75</v>
      </c>
      <c r="K43" s="208">
        <v>100</v>
      </c>
      <c r="L43" s="205">
        <v>125</v>
      </c>
      <c r="M43" s="203">
        <v>100</v>
      </c>
      <c r="N43" s="203">
        <v>125</v>
      </c>
      <c r="O43" s="205">
        <v>100</v>
      </c>
      <c r="P43" s="205">
        <v>1</v>
      </c>
      <c r="Q43" s="205">
        <v>0.5</v>
      </c>
      <c r="R43" s="208">
        <v>0.5</v>
      </c>
      <c r="S43" s="205">
        <v>17</v>
      </c>
      <c r="T43" s="205">
        <v>17</v>
      </c>
      <c r="U43" s="205">
        <v>1.5</v>
      </c>
      <c r="V43" s="234">
        <v>12</v>
      </c>
      <c r="W43" s="234">
        <v>50</v>
      </c>
      <c r="X43" s="234">
        <v>32</v>
      </c>
      <c r="Y43" s="234">
        <v>1</v>
      </c>
      <c r="Z43" s="234">
        <v>55</v>
      </c>
      <c r="AA43" s="205">
        <v>55</v>
      </c>
      <c r="AB43" s="205">
        <v>0</v>
      </c>
    </row>
    <row r="44" spans="1:28" ht="14.25" customHeight="1">
      <c r="A44" s="5" t="s">
        <v>243</v>
      </c>
      <c r="B44" s="232" t="s">
        <v>167</v>
      </c>
      <c r="C44" s="266"/>
      <c r="D44" s="266"/>
      <c r="E44" s="205">
        <v>10</v>
      </c>
      <c r="F44" s="205"/>
      <c r="G44" s="205"/>
      <c r="H44" s="205"/>
      <c r="I44" s="208">
        <v>50</v>
      </c>
      <c r="J44" s="205">
        <v>75</v>
      </c>
      <c r="K44" s="208">
        <v>100</v>
      </c>
      <c r="L44" s="205">
        <v>125</v>
      </c>
      <c r="M44" s="203">
        <v>100</v>
      </c>
      <c r="N44" s="203">
        <v>125</v>
      </c>
      <c r="O44" s="205">
        <v>100</v>
      </c>
      <c r="P44" s="205">
        <v>1</v>
      </c>
      <c r="Q44" s="205">
        <v>0.5</v>
      </c>
      <c r="R44" s="208">
        <v>0.5</v>
      </c>
      <c r="S44" s="205">
        <v>17</v>
      </c>
      <c r="T44" s="205">
        <v>17</v>
      </c>
      <c r="U44" s="205">
        <v>1.5</v>
      </c>
      <c r="V44" s="234">
        <v>12</v>
      </c>
      <c r="W44" s="234">
        <v>50</v>
      </c>
      <c r="X44" s="234">
        <v>32</v>
      </c>
      <c r="Y44" s="234">
        <v>1</v>
      </c>
      <c r="Z44" s="234">
        <v>55</v>
      </c>
      <c r="AA44" s="205">
        <v>55</v>
      </c>
      <c r="AB44" s="205">
        <v>0</v>
      </c>
    </row>
    <row r="45" spans="1:28">
      <c r="A45" s="5" t="s">
        <v>243</v>
      </c>
      <c r="B45" s="235" t="s">
        <v>168</v>
      </c>
      <c r="C45" s="222"/>
      <c r="D45" s="254"/>
      <c r="E45" s="205">
        <v>10</v>
      </c>
      <c r="F45" s="205"/>
      <c r="G45" s="205"/>
      <c r="H45" s="205"/>
      <c r="I45" s="205">
        <v>50</v>
      </c>
      <c r="J45" s="205">
        <v>75</v>
      </c>
      <c r="K45" s="205">
        <v>100</v>
      </c>
      <c r="L45" s="205">
        <v>125</v>
      </c>
      <c r="M45" s="203">
        <v>100</v>
      </c>
      <c r="N45" s="203">
        <v>125</v>
      </c>
      <c r="O45" s="214">
        <v>100</v>
      </c>
      <c r="P45" s="214">
        <v>1</v>
      </c>
      <c r="Q45" s="214">
        <v>0.5</v>
      </c>
      <c r="R45" s="208">
        <v>0.5</v>
      </c>
      <c r="S45" s="205">
        <v>17</v>
      </c>
      <c r="T45" s="205">
        <v>17</v>
      </c>
      <c r="U45" s="205">
        <v>1.5</v>
      </c>
      <c r="V45" s="238">
        <v>12</v>
      </c>
      <c r="W45" s="238">
        <v>50</v>
      </c>
      <c r="X45" s="238">
        <v>32</v>
      </c>
      <c r="Y45" s="238">
        <v>1</v>
      </c>
      <c r="Z45" s="238">
        <v>55</v>
      </c>
      <c r="AA45" s="214">
        <v>55</v>
      </c>
      <c r="AB45" s="205">
        <v>0</v>
      </c>
    </row>
    <row r="46" spans="1:28" ht="151.5" customHeight="1">
      <c r="A46" s="5" t="s">
        <v>243</v>
      </c>
      <c r="B46" s="226" t="s">
        <v>169</v>
      </c>
      <c r="C46" s="220" t="s">
        <v>580</v>
      </c>
      <c r="D46" s="217" t="s">
        <v>572</v>
      </c>
      <c r="E46" s="211">
        <v>10</v>
      </c>
      <c r="F46" s="211">
        <v>12</v>
      </c>
      <c r="G46" s="211">
        <v>150</v>
      </c>
      <c r="H46" s="211">
        <v>12</v>
      </c>
      <c r="I46" s="211">
        <v>50</v>
      </c>
      <c r="J46" s="211">
        <v>100</v>
      </c>
      <c r="K46" s="211">
        <v>100</v>
      </c>
      <c r="L46" s="211">
        <v>150</v>
      </c>
      <c r="M46" s="209">
        <v>100</v>
      </c>
      <c r="N46" s="209">
        <v>150</v>
      </c>
      <c r="O46" s="205">
        <v>100</v>
      </c>
      <c r="P46" s="208">
        <v>1</v>
      </c>
      <c r="Q46" s="208">
        <v>0.5</v>
      </c>
      <c r="R46" s="211">
        <v>0.5</v>
      </c>
      <c r="S46" s="211">
        <v>17</v>
      </c>
      <c r="T46" s="211">
        <v>17</v>
      </c>
      <c r="U46" s="211">
        <v>1.5</v>
      </c>
      <c r="V46" s="231">
        <v>12</v>
      </c>
      <c r="W46" s="228">
        <v>75</v>
      </c>
      <c r="X46" s="228">
        <v>32</v>
      </c>
      <c r="Y46" s="228">
        <v>1</v>
      </c>
      <c r="Z46" s="228">
        <v>55</v>
      </c>
      <c r="AA46" s="208">
        <v>55</v>
      </c>
      <c r="AB46" s="211">
        <v>0</v>
      </c>
    </row>
    <row r="47" spans="1:28">
      <c r="A47" s="5" t="s">
        <v>243</v>
      </c>
      <c r="B47" s="226" t="s">
        <v>170</v>
      </c>
      <c r="C47" s="246" t="s">
        <v>79</v>
      </c>
      <c r="D47" s="247" t="s">
        <v>229</v>
      </c>
      <c r="E47" s="205">
        <v>10</v>
      </c>
      <c r="F47" s="205">
        <v>12</v>
      </c>
      <c r="G47" s="205">
        <v>150</v>
      </c>
      <c r="H47" s="205">
        <v>12</v>
      </c>
      <c r="I47" s="205">
        <v>50</v>
      </c>
      <c r="J47" s="205">
        <v>100</v>
      </c>
      <c r="K47" s="205">
        <v>100</v>
      </c>
      <c r="L47" s="205">
        <v>150</v>
      </c>
      <c r="M47" s="212">
        <v>100</v>
      </c>
      <c r="N47" s="212">
        <v>150</v>
      </c>
      <c r="O47" s="205">
        <v>100</v>
      </c>
      <c r="P47" s="208">
        <v>1</v>
      </c>
      <c r="Q47" s="208">
        <v>0.5</v>
      </c>
      <c r="R47" s="205">
        <v>0.5</v>
      </c>
      <c r="S47" s="205">
        <v>17</v>
      </c>
      <c r="T47" s="205">
        <v>17</v>
      </c>
      <c r="U47" s="205">
        <v>1.5</v>
      </c>
      <c r="V47" s="234">
        <v>12</v>
      </c>
      <c r="W47" s="228">
        <v>75</v>
      </c>
      <c r="X47" s="228">
        <v>28.5</v>
      </c>
      <c r="Y47" s="228">
        <v>1</v>
      </c>
      <c r="Z47" s="228">
        <v>55</v>
      </c>
      <c r="AA47" s="208">
        <v>55</v>
      </c>
      <c r="AB47" s="205">
        <v>0</v>
      </c>
    </row>
    <row r="48" spans="1:28">
      <c r="A48" s="5" t="s">
        <v>243</v>
      </c>
      <c r="B48" s="226" t="s">
        <v>171</v>
      </c>
      <c r="C48" s="247"/>
      <c r="D48" s="247"/>
      <c r="E48" s="205">
        <v>10</v>
      </c>
      <c r="F48" s="205">
        <v>12</v>
      </c>
      <c r="G48" s="205">
        <v>150</v>
      </c>
      <c r="H48" s="205">
        <v>12</v>
      </c>
      <c r="I48" s="205">
        <v>50</v>
      </c>
      <c r="J48" s="205">
        <v>100</v>
      </c>
      <c r="K48" s="205">
        <v>100</v>
      </c>
      <c r="L48" s="205">
        <v>150</v>
      </c>
      <c r="M48" s="212">
        <v>100</v>
      </c>
      <c r="N48" s="212">
        <v>150</v>
      </c>
      <c r="O48" s="205">
        <v>100</v>
      </c>
      <c r="P48" s="208">
        <v>1</v>
      </c>
      <c r="Q48" s="208">
        <v>0.5</v>
      </c>
      <c r="R48" s="205">
        <v>0.5</v>
      </c>
      <c r="S48" s="205">
        <v>17</v>
      </c>
      <c r="T48" s="205">
        <v>17</v>
      </c>
      <c r="U48" s="205">
        <v>1.5</v>
      </c>
      <c r="V48" s="234">
        <v>12</v>
      </c>
      <c r="W48" s="228">
        <v>75</v>
      </c>
      <c r="X48" s="228">
        <v>28.5</v>
      </c>
      <c r="Y48" s="228">
        <v>1</v>
      </c>
      <c r="Z48" s="228">
        <v>55</v>
      </c>
      <c r="AA48" s="208">
        <v>55</v>
      </c>
      <c r="AB48" s="205">
        <v>0</v>
      </c>
    </row>
    <row r="49" spans="1:28" ht="25.5">
      <c r="A49" s="5" t="s">
        <v>243</v>
      </c>
      <c r="B49" s="226" t="s">
        <v>172</v>
      </c>
      <c r="C49" s="246" t="s">
        <v>80</v>
      </c>
      <c r="D49" s="247" t="s">
        <v>228</v>
      </c>
      <c r="E49" s="214">
        <v>10</v>
      </c>
      <c r="F49" s="214">
        <v>12</v>
      </c>
      <c r="G49" s="214">
        <v>150</v>
      </c>
      <c r="H49" s="214">
        <v>12</v>
      </c>
      <c r="I49" s="214">
        <v>50</v>
      </c>
      <c r="J49" s="214">
        <v>100</v>
      </c>
      <c r="K49" s="214">
        <v>100</v>
      </c>
      <c r="L49" s="214">
        <v>150</v>
      </c>
      <c r="M49" s="213">
        <v>100</v>
      </c>
      <c r="N49" s="213">
        <v>150</v>
      </c>
      <c r="O49" s="214">
        <v>100</v>
      </c>
      <c r="P49" s="208">
        <v>1</v>
      </c>
      <c r="Q49" s="208">
        <v>0.5</v>
      </c>
      <c r="R49" s="214">
        <v>0.5</v>
      </c>
      <c r="S49" s="214">
        <v>14</v>
      </c>
      <c r="T49" s="214">
        <v>14</v>
      </c>
      <c r="U49" s="214">
        <v>1.5</v>
      </c>
      <c r="V49" s="238">
        <v>12</v>
      </c>
      <c r="W49" s="228">
        <v>75</v>
      </c>
      <c r="X49" s="228">
        <v>28.5</v>
      </c>
      <c r="Y49" s="228">
        <v>1</v>
      </c>
      <c r="Z49" s="228">
        <v>0</v>
      </c>
      <c r="AA49" s="208">
        <v>55</v>
      </c>
      <c r="AB49" s="214">
        <v>0</v>
      </c>
    </row>
    <row r="50" spans="1:28" ht="51">
      <c r="A50" s="5" t="s">
        <v>243</v>
      </c>
      <c r="B50" s="229" t="s">
        <v>173</v>
      </c>
      <c r="C50" s="218" t="s">
        <v>270</v>
      </c>
      <c r="D50" s="219" t="s">
        <v>571</v>
      </c>
      <c r="E50" s="211">
        <v>10</v>
      </c>
      <c r="F50" s="211">
        <v>12</v>
      </c>
      <c r="G50" s="211">
        <v>150</v>
      </c>
      <c r="H50" s="211">
        <v>12</v>
      </c>
      <c r="I50" s="211">
        <v>50</v>
      </c>
      <c r="J50" s="211">
        <v>100</v>
      </c>
      <c r="K50" s="211">
        <v>100</v>
      </c>
      <c r="L50" s="211">
        <v>150</v>
      </c>
      <c r="M50" s="209">
        <v>100</v>
      </c>
      <c r="N50" s="209">
        <v>150</v>
      </c>
      <c r="O50" s="205">
        <v>100</v>
      </c>
      <c r="P50" s="211">
        <v>0</v>
      </c>
      <c r="Q50" s="211">
        <v>0.5</v>
      </c>
      <c r="R50" s="211">
        <v>0.5</v>
      </c>
      <c r="S50" s="211">
        <v>14</v>
      </c>
      <c r="T50" s="211">
        <v>14</v>
      </c>
      <c r="U50" s="211">
        <v>1.5</v>
      </c>
      <c r="V50" s="231">
        <v>12</v>
      </c>
      <c r="W50" s="231">
        <v>75</v>
      </c>
      <c r="X50" s="231">
        <v>20</v>
      </c>
      <c r="Y50" s="231">
        <v>1</v>
      </c>
      <c r="Z50" s="231">
        <v>0</v>
      </c>
      <c r="AA50" s="231">
        <v>0</v>
      </c>
      <c r="AB50" s="211">
        <v>0</v>
      </c>
    </row>
    <row r="51" spans="1:28">
      <c r="A51" s="5" t="s">
        <v>243</v>
      </c>
      <c r="B51" s="232" t="s">
        <v>174</v>
      </c>
      <c r="C51" s="249"/>
      <c r="D51" s="249"/>
      <c r="E51" s="205">
        <v>10</v>
      </c>
      <c r="F51" s="205">
        <v>12</v>
      </c>
      <c r="G51" s="205">
        <v>150</v>
      </c>
      <c r="H51" s="205">
        <v>12</v>
      </c>
      <c r="I51" s="205">
        <v>50</v>
      </c>
      <c r="J51" s="205">
        <v>100</v>
      </c>
      <c r="K51" s="205">
        <v>100</v>
      </c>
      <c r="L51" s="205">
        <v>150</v>
      </c>
      <c r="M51" s="212">
        <v>100</v>
      </c>
      <c r="N51" s="212">
        <v>150</v>
      </c>
      <c r="O51" s="205">
        <v>100</v>
      </c>
      <c r="P51" s="205">
        <v>0</v>
      </c>
      <c r="Q51" s="205">
        <v>0.5</v>
      </c>
      <c r="R51" s="205">
        <v>0.5</v>
      </c>
      <c r="S51" s="205">
        <v>14</v>
      </c>
      <c r="T51" s="205">
        <v>14</v>
      </c>
      <c r="U51" s="205">
        <v>1.5</v>
      </c>
      <c r="V51" s="234">
        <v>12</v>
      </c>
      <c r="W51" s="234">
        <v>75</v>
      </c>
      <c r="X51" s="234">
        <v>20</v>
      </c>
      <c r="Y51" s="234">
        <v>1</v>
      </c>
      <c r="Z51" s="234">
        <v>0</v>
      </c>
      <c r="AA51" s="234">
        <v>0</v>
      </c>
      <c r="AB51" s="205">
        <v>0</v>
      </c>
    </row>
    <row r="52" spans="1:28">
      <c r="A52" s="5" t="s">
        <v>243</v>
      </c>
      <c r="B52" s="232" t="s">
        <v>175</v>
      </c>
      <c r="C52" s="249"/>
      <c r="D52" s="249"/>
      <c r="E52" s="205">
        <v>10</v>
      </c>
      <c r="F52" s="205">
        <v>12</v>
      </c>
      <c r="G52" s="205">
        <v>150</v>
      </c>
      <c r="H52" s="205">
        <v>12</v>
      </c>
      <c r="I52" s="205">
        <v>50</v>
      </c>
      <c r="J52" s="205">
        <v>100</v>
      </c>
      <c r="K52" s="205">
        <v>100</v>
      </c>
      <c r="L52" s="205">
        <v>150</v>
      </c>
      <c r="M52" s="212">
        <v>100</v>
      </c>
      <c r="N52" s="212">
        <v>150</v>
      </c>
      <c r="O52" s="205">
        <v>100</v>
      </c>
      <c r="P52" s="205">
        <v>0</v>
      </c>
      <c r="Q52" s="205">
        <v>0.5</v>
      </c>
      <c r="R52" s="205">
        <v>0.5</v>
      </c>
      <c r="S52" s="205">
        <v>14</v>
      </c>
      <c r="T52" s="205">
        <v>14</v>
      </c>
      <c r="U52" s="205">
        <v>1.5</v>
      </c>
      <c r="V52" s="234">
        <v>12</v>
      </c>
      <c r="W52" s="234">
        <v>75</v>
      </c>
      <c r="X52" s="234">
        <v>20</v>
      </c>
      <c r="Y52" s="234">
        <v>1</v>
      </c>
      <c r="Z52" s="234">
        <v>0</v>
      </c>
      <c r="AA52" s="234">
        <v>0</v>
      </c>
      <c r="AB52" s="205">
        <v>0</v>
      </c>
    </row>
    <row r="53" spans="1:28">
      <c r="A53" s="5" t="s">
        <v>243</v>
      </c>
      <c r="B53" s="235" t="s">
        <v>176</v>
      </c>
      <c r="C53" s="221" t="s">
        <v>371</v>
      </c>
      <c r="D53" s="254" t="s">
        <v>230</v>
      </c>
      <c r="E53" s="214">
        <v>10</v>
      </c>
      <c r="F53" s="214">
        <v>12</v>
      </c>
      <c r="G53" s="214">
        <v>150</v>
      </c>
      <c r="H53" s="214">
        <v>12</v>
      </c>
      <c r="I53" s="214">
        <v>50</v>
      </c>
      <c r="J53" s="214">
        <v>100</v>
      </c>
      <c r="K53" s="214">
        <v>100</v>
      </c>
      <c r="L53" s="214">
        <v>150</v>
      </c>
      <c r="M53" s="213">
        <v>100</v>
      </c>
      <c r="N53" s="213">
        <v>150</v>
      </c>
      <c r="O53" s="214">
        <v>100</v>
      </c>
      <c r="P53" s="214">
        <v>0</v>
      </c>
      <c r="Q53" s="214">
        <v>0.5</v>
      </c>
      <c r="R53" s="214">
        <v>0.5</v>
      </c>
      <c r="S53" s="214">
        <v>14</v>
      </c>
      <c r="T53" s="214">
        <v>14</v>
      </c>
      <c r="U53" s="214">
        <v>1.5</v>
      </c>
      <c r="V53" s="238">
        <f t="shared" ref="V53:W57" si="1">(10/3)*(0/100)</f>
        <v>0</v>
      </c>
      <c r="W53" s="238">
        <f t="shared" si="1"/>
        <v>0</v>
      </c>
      <c r="X53" s="238">
        <v>20</v>
      </c>
      <c r="Y53" s="238">
        <v>1</v>
      </c>
      <c r="Z53" s="238">
        <v>0</v>
      </c>
      <c r="AA53" s="238">
        <v>0</v>
      </c>
      <c r="AB53" s="214">
        <v>0</v>
      </c>
    </row>
    <row r="54" spans="1:28" ht="143.25" customHeight="1">
      <c r="A54" s="5" t="s">
        <v>243</v>
      </c>
      <c r="B54" s="226" t="s">
        <v>177</v>
      </c>
      <c r="C54" s="220" t="s">
        <v>599</v>
      </c>
      <c r="D54" s="217" t="s">
        <v>612</v>
      </c>
      <c r="E54" s="208">
        <v>12</v>
      </c>
      <c r="F54" s="208">
        <v>0</v>
      </c>
      <c r="G54" s="208">
        <v>0</v>
      </c>
      <c r="H54" s="208">
        <v>0</v>
      </c>
      <c r="I54" s="211">
        <v>35</v>
      </c>
      <c r="J54" s="211">
        <v>35</v>
      </c>
      <c r="K54" s="208">
        <v>75</v>
      </c>
      <c r="L54" s="208">
        <v>75</v>
      </c>
      <c r="M54" s="203">
        <v>100</v>
      </c>
      <c r="N54" s="203">
        <v>100</v>
      </c>
      <c r="O54" s="208">
        <v>75</v>
      </c>
      <c r="P54" s="205">
        <v>0</v>
      </c>
      <c r="Q54" s="208">
        <v>0</v>
      </c>
      <c r="R54" s="208">
        <v>0.5</v>
      </c>
      <c r="S54" s="208">
        <v>13</v>
      </c>
      <c r="T54" s="208">
        <v>13</v>
      </c>
      <c r="U54" s="208">
        <v>1.5</v>
      </c>
      <c r="V54" s="228">
        <f t="shared" si="1"/>
        <v>0</v>
      </c>
      <c r="W54" s="228">
        <f t="shared" si="1"/>
        <v>0</v>
      </c>
      <c r="X54" s="228">
        <v>20</v>
      </c>
      <c r="Y54" s="228">
        <v>1</v>
      </c>
      <c r="Z54" s="228">
        <v>0</v>
      </c>
      <c r="AA54" s="228">
        <v>0</v>
      </c>
      <c r="AB54" s="208">
        <v>1</v>
      </c>
    </row>
    <row r="55" spans="1:28">
      <c r="A55" s="5" t="s">
        <v>243</v>
      </c>
      <c r="B55" s="226" t="s">
        <v>300</v>
      </c>
      <c r="C55" s="217"/>
      <c r="D55" s="247"/>
      <c r="E55" s="205">
        <v>12</v>
      </c>
      <c r="F55" s="205">
        <v>0</v>
      </c>
      <c r="G55" s="205">
        <v>0</v>
      </c>
      <c r="H55" s="205">
        <v>0</v>
      </c>
      <c r="I55" s="205">
        <v>35</v>
      </c>
      <c r="J55" s="205">
        <v>35</v>
      </c>
      <c r="K55" s="205">
        <v>75</v>
      </c>
      <c r="L55" s="205">
        <v>75</v>
      </c>
      <c r="M55" s="212">
        <v>100</v>
      </c>
      <c r="N55" s="212">
        <v>100</v>
      </c>
      <c r="O55" s="205">
        <v>75</v>
      </c>
      <c r="P55" s="205">
        <v>0</v>
      </c>
      <c r="Q55" s="208">
        <v>0</v>
      </c>
      <c r="R55" s="205">
        <v>0.5</v>
      </c>
      <c r="S55" s="205">
        <v>13</v>
      </c>
      <c r="T55" s="205">
        <v>13</v>
      </c>
      <c r="U55" s="205">
        <v>1.5</v>
      </c>
      <c r="V55" s="228">
        <f t="shared" si="1"/>
        <v>0</v>
      </c>
      <c r="W55" s="228">
        <f t="shared" si="1"/>
        <v>0</v>
      </c>
      <c r="X55" s="228">
        <v>20</v>
      </c>
      <c r="Y55" s="228">
        <v>1</v>
      </c>
      <c r="Z55" s="228">
        <v>0</v>
      </c>
      <c r="AA55" s="228">
        <v>0</v>
      </c>
      <c r="AB55" s="205">
        <v>1</v>
      </c>
    </row>
    <row r="56" spans="1:28">
      <c r="A56" s="5" t="s">
        <v>243</v>
      </c>
      <c r="B56" s="226" t="s">
        <v>301</v>
      </c>
      <c r="C56" s="247"/>
      <c r="D56" s="247"/>
      <c r="E56" s="205">
        <v>12</v>
      </c>
      <c r="F56" s="205">
        <v>0</v>
      </c>
      <c r="G56" s="205">
        <v>0</v>
      </c>
      <c r="H56" s="205">
        <v>0</v>
      </c>
      <c r="I56" s="205">
        <v>35</v>
      </c>
      <c r="J56" s="205">
        <v>35</v>
      </c>
      <c r="K56" s="205">
        <v>75</v>
      </c>
      <c r="L56" s="205">
        <v>75</v>
      </c>
      <c r="M56" s="212">
        <v>100</v>
      </c>
      <c r="N56" s="212">
        <v>100</v>
      </c>
      <c r="O56" s="205">
        <v>75</v>
      </c>
      <c r="P56" s="205">
        <v>0</v>
      </c>
      <c r="Q56" s="208">
        <v>0</v>
      </c>
      <c r="R56" s="205">
        <v>0.5</v>
      </c>
      <c r="S56" s="205">
        <v>13</v>
      </c>
      <c r="T56" s="205">
        <v>13</v>
      </c>
      <c r="U56" s="205">
        <v>1.5</v>
      </c>
      <c r="V56" s="228">
        <f t="shared" si="1"/>
        <v>0</v>
      </c>
      <c r="W56" s="228">
        <f t="shared" si="1"/>
        <v>0</v>
      </c>
      <c r="X56" s="228">
        <v>20</v>
      </c>
      <c r="Y56" s="228">
        <v>1</v>
      </c>
      <c r="Z56" s="228">
        <v>0</v>
      </c>
      <c r="AA56" s="228">
        <v>0</v>
      </c>
      <c r="AB56" s="205">
        <v>1</v>
      </c>
    </row>
    <row r="57" spans="1:28" ht="13.5" thickBot="1">
      <c r="A57" s="23" t="s">
        <v>243</v>
      </c>
      <c r="B57" s="255" t="s">
        <v>302</v>
      </c>
      <c r="C57" s="267"/>
      <c r="D57" s="267"/>
      <c r="E57" s="225">
        <v>12</v>
      </c>
      <c r="F57" s="225">
        <v>0</v>
      </c>
      <c r="G57" s="225">
        <v>0</v>
      </c>
      <c r="H57" s="225">
        <v>0</v>
      </c>
      <c r="I57" s="225">
        <v>35</v>
      </c>
      <c r="J57" s="225">
        <v>35</v>
      </c>
      <c r="K57" s="225">
        <v>75</v>
      </c>
      <c r="L57" s="225">
        <v>75</v>
      </c>
      <c r="M57" s="223">
        <v>100</v>
      </c>
      <c r="N57" s="223">
        <v>100</v>
      </c>
      <c r="O57" s="225">
        <v>75</v>
      </c>
      <c r="P57" s="225">
        <v>0</v>
      </c>
      <c r="Q57" s="225">
        <v>0</v>
      </c>
      <c r="R57" s="225">
        <v>0.5</v>
      </c>
      <c r="S57" s="225">
        <v>13</v>
      </c>
      <c r="T57" s="225">
        <v>13</v>
      </c>
      <c r="U57" s="225">
        <v>1.5</v>
      </c>
      <c r="V57" s="257">
        <f t="shared" si="1"/>
        <v>0</v>
      </c>
      <c r="W57" s="257">
        <f t="shared" si="1"/>
        <v>0</v>
      </c>
      <c r="X57" s="257">
        <v>20</v>
      </c>
      <c r="Y57" s="257">
        <v>1</v>
      </c>
      <c r="Z57" s="257">
        <v>0</v>
      </c>
      <c r="AA57" s="257">
        <v>0</v>
      </c>
      <c r="AB57" s="225">
        <v>1</v>
      </c>
    </row>
    <row r="59" spans="1:28">
      <c r="C59" s="6"/>
    </row>
  </sheetData>
  <phoneticPr fontId="9"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sheetPr codeName="Sheet3" enableFormatConditionsCalculation="0"/>
  <dimension ref="A1:I57"/>
  <sheetViews>
    <sheetView zoomScale="75" zoomScaleNormal="75" workbookViewId="0">
      <pane xSplit="2" ySplit="1" topLeftCell="C2" activePane="bottomRight" state="frozen"/>
      <selection activeCell="B3" sqref="B3:B4"/>
      <selection pane="topRight" activeCell="B3" sqref="B3:B4"/>
      <selection pane="bottomLeft" activeCell="B3" sqref="B3:B4"/>
      <selection pane="bottomRight" activeCell="L22" sqref="L22"/>
    </sheetView>
  </sheetViews>
  <sheetFormatPr defaultColWidth="9.140625" defaultRowHeight="12.75"/>
  <cols>
    <col min="1" max="1" width="4.28515625" style="9" hidden="1" customWidth="1"/>
    <col min="2" max="2" width="8.7109375" style="2" customWidth="1"/>
    <col min="3" max="3" width="65.7109375" style="3" customWidth="1"/>
    <col min="4" max="4" width="20.7109375" style="2" customWidth="1"/>
    <col min="5" max="9" width="4.7109375" style="11" customWidth="1"/>
    <col min="10" max="16384" width="9.140625" style="2"/>
  </cols>
  <sheetData>
    <row r="1" spans="1:9" s="27" customFormat="1" ht="90" customHeight="1" thickBot="1">
      <c r="A1" s="22" t="s">
        <v>240</v>
      </c>
      <c r="B1" s="31" t="s">
        <v>239</v>
      </c>
      <c r="C1" s="32" t="s">
        <v>303</v>
      </c>
      <c r="D1" s="32" t="s">
        <v>304</v>
      </c>
      <c r="E1" s="47" t="s">
        <v>188</v>
      </c>
      <c r="F1" s="34" t="s">
        <v>297</v>
      </c>
      <c r="G1" s="34" t="s">
        <v>299</v>
      </c>
      <c r="H1" s="34" t="s">
        <v>257</v>
      </c>
      <c r="I1" s="34" t="s">
        <v>180</v>
      </c>
    </row>
    <row r="2" spans="1:9" ht="82.5" customHeight="1">
      <c r="A2" s="9" t="s">
        <v>244</v>
      </c>
      <c r="B2" s="232" t="s">
        <v>125</v>
      </c>
      <c r="C2" s="242" t="s">
        <v>81</v>
      </c>
      <c r="D2" s="249" t="s">
        <v>185</v>
      </c>
      <c r="E2" s="259">
        <v>8</v>
      </c>
      <c r="F2" s="259">
        <v>9.5</v>
      </c>
      <c r="G2" s="259">
        <v>9.5</v>
      </c>
      <c r="H2" s="259">
        <v>0.5</v>
      </c>
      <c r="I2" s="259">
        <v>0</v>
      </c>
    </row>
    <row r="3" spans="1:9">
      <c r="A3" s="9" t="s">
        <v>244</v>
      </c>
      <c r="B3" s="260" t="s">
        <v>126</v>
      </c>
      <c r="C3" s="249"/>
      <c r="D3" s="260"/>
      <c r="E3" s="259">
        <v>8</v>
      </c>
      <c r="F3" s="259">
        <v>9.5</v>
      </c>
      <c r="G3" s="259">
        <v>9.5</v>
      </c>
      <c r="H3" s="259">
        <v>0.5</v>
      </c>
      <c r="I3" s="259">
        <v>0</v>
      </c>
    </row>
    <row r="4" spans="1:9">
      <c r="A4" s="9" t="s">
        <v>244</v>
      </c>
      <c r="B4" s="260" t="s">
        <v>127</v>
      </c>
      <c r="C4" s="249"/>
      <c r="D4" s="260"/>
      <c r="E4" s="259">
        <v>8</v>
      </c>
      <c r="F4" s="259">
        <v>9.5</v>
      </c>
      <c r="G4" s="259">
        <v>9.5</v>
      </c>
      <c r="H4" s="259">
        <v>0.5</v>
      </c>
      <c r="I4" s="259">
        <v>0</v>
      </c>
    </row>
    <row r="5" spans="1:9">
      <c r="A5" s="9" t="s">
        <v>244</v>
      </c>
      <c r="B5" s="268" t="s">
        <v>128</v>
      </c>
      <c r="C5" s="254"/>
      <c r="D5" s="268"/>
      <c r="E5" s="261">
        <v>8</v>
      </c>
      <c r="F5" s="261">
        <v>9.5</v>
      </c>
      <c r="G5" s="261">
        <v>9.5</v>
      </c>
      <c r="H5" s="261">
        <v>0.5</v>
      </c>
      <c r="I5" s="261">
        <v>0</v>
      </c>
    </row>
    <row r="6" spans="1:9">
      <c r="A6" s="9" t="s">
        <v>244</v>
      </c>
      <c r="B6" s="269" t="s">
        <v>132</v>
      </c>
      <c r="C6" s="246"/>
      <c r="D6" s="269"/>
      <c r="E6" s="262">
        <v>8</v>
      </c>
      <c r="F6" s="262">
        <v>9.5</v>
      </c>
      <c r="G6" s="262">
        <v>9.5</v>
      </c>
      <c r="H6" s="259">
        <v>0.5</v>
      </c>
      <c r="I6" s="262">
        <v>0</v>
      </c>
    </row>
    <row r="7" spans="1:9">
      <c r="A7" s="9" t="s">
        <v>244</v>
      </c>
      <c r="B7" s="269" t="s">
        <v>129</v>
      </c>
      <c r="C7" s="247"/>
      <c r="D7" s="269"/>
      <c r="E7" s="262">
        <v>8</v>
      </c>
      <c r="F7" s="262">
        <v>9.5</v>
      </c>
      <c r="G7" s="262">
        <v>9.5</v>
      </c>
      <c r="H7" s="259">
        <v>0.5</v>
      </c>
      <c r="I7" s="262">
        <v>0</v>
      </c>
    </row>
    <row r="8" spans="1:9" ht="63.75">
      <c r="A8" s="9" t="s">
        <v>244</v>
      </c>
      <c r="B8" s="269" t="s">
        <v>130</v>
      </c>
      <c r="C8" s="246" t="s">
        <v>372</v>
      </c>
      <c r="D8" s="247" t="s">
        <v>185</v>
      </c>
      <c r="E8" s="262">
        <v>8</v>
      </c>
      <c r="F8" s="262">
        <v>7.5</v>
      </c>
      <c r="G8" s="262">
        <v>7.5</v>
      </c>
      <c r="H8" s="259">
        <v>0.5</v>
      </c>
      <c r="I8" s="262">
        <v>0</v>
      </c>
    </row>
    <row r="9" spans="1:9">
      <c r="A9" s="9" t="s">
        <v>244</v>
      </c>
      <c r="B9" s="269" t="s">
        <v>131</v>
      </c>
      <c r="C9" s="247"/>
      <c r="D9" s="269"/>
      <c r="E9" s="262">
        <v>8</v>
      </c>
      <c r="F9" s="262">
        <v>7.5</v>
      </c>
      <c r="G9" s="262">
        <v>7.5</v>
      </c>
      <c r="H9" s="261">
        <v>0.5</v>
      </c>
      <c r="I9" s="262">
        <v>0</v>
      </c>
    </row>
    <row r="10" spans="1:9" ht="63.75">
      <c r="A10" s="9" t="s">
        <v>244</v>
      </c>
      <c r="B10" s="270" t="s">
        <v>133</v>
      </c>
      <c r="C10" s="263" t="s">
        <v>373</v>
      </c>
      <c r="D10" s="264" t="s">
        <v>185</v>
      </c>
      <c r="E10" s="265">
        <v>8</v>
      </c>
      <c r="F10" s="265">
        <v>5</v>
      </c>
      <c r="G10" s="265">
        <v>5</v>
      </c>
      <c r="H10" s="259">
        <v>0.5</v>
      </c>
      <c r="I10" s="265">
        <v>0</v>
      </c>
    </row>
    <row r="11" spans="1:9">
      <c r="A11" s="9" t="s">
        <v>244</v>
      </c>
      <c r="B11" s="260" t="s">
        <v>134</v>
      </c>
      <c r="C11" s="249"/>
      <c r="D11" s="260"/>
      <c r="E11" s="259">
        <v>8</v>
      </c>
      <c r="F11" s="259">
        <v>5</v>
      </c>
      <c r="G11" s="259">
        <v>5</v>
      </c>
      <c r="H11" s="259">
        <v>0.5</v>
      </c>
      <c r="I11" s="259">
        <v>0</v>
      </c>
    </row>
    <row r="12" spans="1:9" ht="63.75">
      <c r="A12" s="9" t="s">
        <v>244</v>
      </c>
      <c r="B12" s="260" t="s">
        <v>135</v>
      </c>
      <c r="C12" s="242" t="s">
        <v>374</v>
      </c>
      <c r="D12" s="249" t="s">
        <v>185</v>
      </c>
      <c r="E12" s="259">
        <v>8</v>
      </c>
      <c r="F12" s="259">
        <v>2</v>
      </c>
      <c r="G12" s="259">
        <v>2</v>
      </c>
      <c r="H12" s="259">
        <v>0.5</v>
      </c>
      <c r="I12" s="259">
        <v>0</v>
      </c>
    </row>
    <row r="13" spans="1:9">
      <c r="A13" s="9" t="s">
        <v>244</v>
      </c>
      <c r="B13" s="268" t="s">
        <v>136</v>
      </c>
      <c r="C13" s="254"/>
      <c r="D13" s="268"/>
      <c r="E13" s="261">
        <v>8</v>
      </c>
      <c r="F13" s="261">
        <v>2</v>
      </c>
      <c r="G13" s="261">
        <v>2</v>
      </c>
      <c r="H13" s="261">
        <v>0.5</v>
      </c>
      <c r="I13" s="261">
        <v>0</v>
      </c>
    </row>
    <row r="14" spans="1:9">
      <c r="A14" s="9" t="s">
        <v>244</v>
      </c>
      <c r="B14" s="68" t="s">
        <v>137</v>
      </c>
      <c r="C14" s="69" t="s">
        <v>426</v>
      </c>
      <c r="D14" s="68" t="s">
        <v>82</v>
      </c>
      <c r="E14" s="72">
        <v>8</v>
      </c>
      <c r="F14" s="72">
        <v>2</v>
      </c>
      <c r="G14" s="72">
        <v>2</v>
      </c>
      <c r="H14" s="102">
        <v>0.5</v>
      </c>
      <c r="I14" s="72">
        <v>0</v>
      </c>
    </row>
    <row r="15" spans="1:9">
      <c r="A15" s="9" t="s">
        <v>244</v>
      </c>
      <c r="B15" s="269" t="s">
        <v>138</v>
      </c>
      <c r="C15" s="247"/>
      <c r="D15" s="269"/>
      <c r="E15" s="262">
        <v>8</v>
      </c>
      <c r="F15" s="262">
        <v>2</v>
      </c>
      <c r="G15" s="262">
        <v>2</v>
      </c>
      <c r="H15" s="259">
        <v>0.5</v>
      </c>
      <c r="I15" s="262">
        <v>0</v>
      </c>
    </row>
    <row r="16" spans="1:9">
      <c r="A16" s="9" t="s">
        <v>244</v>
      </c>
      <c r="B16" s="269" t="s">
        <v>139</v>
      </c>
      <c r="C16" s="247"/>
      <c r="D16" s="269"/>
      <c r="E16" s="262">
        <v>8</v>
      </c>
      <c r="F16" s="262">
        <v>2</v>
      </c>
      <c r="G16" s="262">
        <v>2</v>
      </c>
      <c r="H16" s="259">
        <v>0.5</v>
      </c>
      <c r="I16" s="262">
        <v>0</v>
      </c>
    </row>
    <row r="17" spans="1:9">
      <c r="A17" s="9" t="s">
        <v>244</v>
      </c>
      <c r="B17" s="269" t="s">
        <v>140</v>
      </c>
      <c r="C17" s="247"/>
      <c r="D17" s="269"/>
      <c r="E17" s="262">
        <v>8</v>
      </c>
      <c r="F17" s="262">
        <v>2</v>
      </c>
      <c r="G17" s="262">
        <v>2</v>
      </c>
      <c r="H17" s="261">
        <v>0.5</v>
      </c>
      <c r="I17" s="262">
        <v>0</v>
      </c>
    </row>
    <row r="18" spans="1:9">
      <c r="A18" s="9" t="s">
        <v>244</v>
      </c>
      <c r="B18" s="270" t="s">
        <v>141</v>
      </c>
      <c r="C18" s="264"/>
      <c r="D18" s="270"/>
      <c r="E18" s="265">
        <v>8</v>
      </c>
      <c r="F18" s="265">
        <v>2</v>
      </c>
      <c r="G18" s="265">
        <v>2</v>
      </c>
      <c r="H18" s="259">
        <v>0.5</v>
      </c>
      <c r="I18" s="265">
        <v>0</v>
      </c>
    </row>
    <row r="19" spans="1:9">
      <c r="A19" s="9" t="s">
        <v>244</v>
      </c>
      <c r="B19" s="260" t="s">
        <v>142</v>
      </c>
      <c r="C19" s="249"/>
      <c r="D19" s="260"/>
      <c r="E19" s="259">
        <v>8</v>
      </c>
      <c r="F19" s="259">
        <v>2</v>
      </c>
      <c r="G19" s="259">
        <v>2</v>
      </c>
      <c r="H19" s="259">
        <v>0.5</v>
      </c>
      <c r="I19" s="259">
        <v>0</v>
      </c>
    </row>
    <row r="20" spans="1:9" ht="63.75" customHeight="1">
      <c r="A20" s="9" t="s">
        <v>244</v>
      </c>
      <c r="B20" s="260" t="s">
        <v>143</v>
      </c>
      <c r="C20" s="216" t="s">
        <v>537</v>
      </c>
      <c r="D20" s="212" t="s">
        <v>402</v>
      </c>
      <c r="E20" s="259">
        <v>8</v>
      </c>
      <c r="F20" s="259">
        <v>2</v>
      </c>
      <c r="G20" s="259">
        <v>2</v>
      </c>
      <c r="H20" s="259">
        <v>0</v>
      </c>
      <c r="I20" s="259">
        <v>0</v>
      </c>
    </row>
    <row r="21" spans="1:9">
      <c r="A21" s="9" t="s">
        <v>244</v>
      </c>
      <c r="B21" s="268" t="s">
        <v>144</v>
      </c>
      <c r="C21" s="254"/>
      <c r="D21" s="268"/>
      <c r="E21" s="261">
        <v>8</v>
      </c>
      <c r="F21" s="261">
        <v>2</v>
      </c>
      <c r="G21" s="261">
        <v>2</v>
      </c>
      <c r="H21" s="261">
        <v>0</v>
      </c>
      <c r="I21" s="261">
        <v>0</v>
      </c>
    </row>
    <row r="22" spans="1:9" ht="38.25">
      <c r="A22" s="9" t="s">
        <v>244</v>
      </c>
      <c r="B22" s="269" t="s">
        <v>145</v>
      </c>
      <c r="C22" s="217" t="s">
        <v>538</v>
      </c>
      <c r="D22" s="203" t="s">
        <v>401</v>
      </c>
      <c r="E22" s="262">
        <v>8</v>
      </c>
      <c r="F22" s="262">
        <v>2</v>
      </c>
      <c r="G22" s="262">
        <v>2</v>
      </c>
      <c r="H22" s="259">
        <v>0</v>
      </c>
      <c r="I22" s="262">
        <v>0</v>
      </c>
    </row>
    <row r="23" spans="1:9">
      <c r="A23" s="9" t="s">
        <v>244</v>
      </c>
      <c r="B23" s="269" t="s">
        <v>146</v>
      </c>
      <c r="C23" s="247"/>
      <c r="D23" s="269"/>
      <c r="E23" s="262">
        <v>8</v>
      </c>
      <c r="F23" s="262">
        <v>2</v>
      </c>
      <c r="G23" s="262">
        <v>2</v>
      </c>
      <c r="H23" s="259">
        <v>0</v>
      </c>
      <c r="I23" s="262">
        <v>0</v>
      </c>
    </row>
    <row r="24" spans="1:9">
      <c r="A24" s="9" t="s">
        <v>244</v>
      </c>
      <c r="B24" s="269" t="s">
        <v>147</v>
      </c>
      <c r="C24" s="247"/>
      <c r="D24" s="269"/>
      <c r="E24" s="262">
        <v>8</v>
      </c>
      <c r="F24" s="262">
        <v>2</v>
      </c>
      <c r="G24" s="262">
        <v>2</v>
      </c>
      <c r="H24" s="259">
        <v>0</v>
      </c>
      <c r="I24" s="262">
        <v>0</v>
      </c>
    </row>
    <row r="25" spans="1:9">
      <c r="A25" s="9" t="s">
        <v>244</v>
      </c>
      <c r="B25" s="269" t="s">
        <v>148</v>
      </c>
      <c r="C25" s="247"/>
      <c r="D25" s="269"/>
      <c r="E25" s="262">
        <v>8</v>
      </c>
      <c r="F25" s="262">
        <v>2</v>
      </c>
      <c r="G25" s="262">
        <v>2</v>
      </c>
      <c r="H25" s="261">
        <v>0</v>
      </c>
      <c r="I25" s="262">
        <v>0</v>
      </c>
    </row>
    <row r="26" spans="1:9">
      <c r="A26" s="9" t="s">
        <v>244</v>
      </c>
      <c r="B26" s="270" t="s">
        <v>149</v>
      </c>
      <c r="C26" s="264"/>
      <c r="D26" s="270"/>
      <c r="E26" s="265">
        <v>8</v>
      </c>
      <c r="F26" s="265">
        <v>2</v>
      </c>
      <c r="G26" s="265">
        <v>2</v>
      </c>
      <c r="H26" s="259">
        <v>0</v>
      </c>
      <c r="I26" s="265">
        <v>0</v>
      </c>
    </row>
    <row r="27" spans="1:9">
      <c r="A27" s="9" t="s">
        <v>244</v>
      </c>
      <c r="B27" s="260" t="s">
        <v>150</v>
      </c>
      <c r="C27" s="249"/>
      <c r="D27" s="260"/>
      <c r="E27" s="259">
        <v>8</v>
      </c>
      <c r="F27" s="259">
        <v>2</v>
      </c>
      <c r="G27" s="259">
        <v>2</v>
      </c>
      <c r="H27" s="259">
        <v>0</v>
      </c>
      <c r="I27" s="259">
        <v>0</v>
      </c>
    </row>
    <row r="28" spans="1:9">
      <c r="A28" s="9" t="s">
        <v>244</v>
      </c>
      <c r="B28" s="260" t="s">
        <v>151</v>
      </c>
      <c r="C28" s="249"/>
      <c r="D28" s="260"/>
      <c r="E28" s="259">
        <v>8</v>
      </c>
      <c r="F28" s="259">
        <v>2</v>
      </c>
      <c r="G28" s="259">
        <v>2</v>
      </c>
      <c r="H28" s="259">
        <v>0</v>
      </c>
      <c r="I28" s="259">
        <v>0</v>
      </c>
    </row>
    <row r="29" spans="1:9">
      <c r="A29" s="9" t="s">
        <v>244</v>
      </c>
      <c r="B29" s="268" t="s">
        <v>152</v>
      </c>
      <c r="C29" s="254"/>
      <c r="D29" s="268"/>
      <c r="E29" s="261">
        <v>8</v>
      </c>
      <c r="F29" s="261">
        <v>2</v>
      </c>
      <c r="G29" s="261">
        <v>2</v>
      </c>
      <c r="H29" s="261">
        <v>0</v>
      </c>
      <c r="I29" s="261">
        <v>0</v>
      </c>
    </row>
    <row r="30" spans="1:9">
      <c r="A30" s="9" t="s">
        <v>244</v>
      </c>
      <c r="B30" s="269" t="s">
        <v>153</v>
      </c>
      <c r="C30" s="247"/>
      <c r="D30" s="269"/>
      <c r="E30" s="262">
        <v>8</v>
      </c>
      <c r="F30" s="262">
        <v>2</v>
      </c>
      <c r="G30" s="262">
        <v>2</v>
      </c>
      <c r="H30" s="259">
        <v>0</v>
      </c>
      <c r="I30" s="262">
        <v>0</v>
      </c>
    </row>
    <row r="31" spans="1:9">
      <c r="A31" s="9" t="s">
        <v>244</v>
      </c>
      <c r="B31" s="269" t="s">
        <v>154</v>
      </c>
      <c r="C31" s="247"/>
      <c r="D31" s="269"/>
      <c r="E31" s="262">
        <v>8</v>
      </c>
      <c r="F31" s="262">
        <v>2</v>
      </c>
      <c r="G31" s="262">
        <v>2</v>
      </c>
      <c r="H31" s="259">
        <v>0</v>
      </c>
      <c r="I31" s="262">
        <v>0</v>
      </c>
    </row>
    <row r="32" spans="1:9">
      <c r="A32" s="9" t="s">
        <v>244</v>
      </c>
      <c r="B32" s="269" t="s">
        <v>155</v>
      </c>
      <c r="C32" s="247"/>
      <c r="D32" s="269"/>
      <c r="E32" s="262">
        <v>8</v>
      </c>
      <c r="F32" s="262">
        <v>2</v>
      </c>
      <c r="G32" s="262">
        <v>2</v>
      </c>
      <c r="H32" s="259">
        <v>0</v>
      </c>
      <c r="I32" s="262">
        <v>0</v>
      </c>
    </row>
    <row r="33" spans="1:9">
      <c r="A33" s="9" t="s">
        <v>244</v>
      </c>
      <c r="B33" s="269" t="s">
        <v>156</v>
      </c>
      <c r="C33" s="247"/>
      <c r="D33" s="269"/>
      <c r="E33" s="262">
        <v>8</v>
      </c>
      <c r="F33" s="262">
        <v>2</v>
      </c>
      <c r="G33" s="262">
        <v>2</v>
      </c>
      <c r="H33" s="261">
        <v>0</v>
      </c>
      <c r="I33" s="262">
        <v>0</v>
      </c>
    </row>
    <row r="34" spans="1:9">
      <c r="A34" s="9" t="s">
        <v>244</v>
      </c>
      <c r="B34" s="270" t="s">
        <v>157</v>
      </c>
      <c r="C34" s="264"/>
      <c r="D34" s="270"/>
      <c r="E34" s="265">
        <v>8</v>
      </c>
      <c r="F34" s="265">
        <v>2</v>
      </c>
      <c r="G34" s="265">
        <v>2</v>
      </c>
      <c r="H34" s="259">
        <v>0</v>
      </c>
      <c r="I34" s="265">
        <v>0</v>
      </c>
    </row>
    <row r="35" spans="1:9">
      <c r="A35" s="9" t="s">
        <v>244</v>
      </c>
      <c r="B35" s="260" t="s">
        <v>158</v>
      </c>
      <c r="C35" s="249"/>
      <c r="D35" s="260"/>
      <c r="E35" s="259">
        <v>8</v>
      </c>
      <c r="F35" s="259">
        <v>2</v>
      </c>
      <c r="G35" s="259">
        <v>2</v>
      </c>
      <c r="H35" s="259">
        <v>0</v>
      </c>
      <c r="I35" s="259">
        <v>0</v>
      </c>
    </row>
    <row r="36" spans="1:9">
      <c r="A36" s="9" t="s">
        <v>244</v>
      </c>
      <c r="B36" s="260" t="s">
        <v>159</v>
      </c>
      <c r="C36" s="249"/>
      <c r="D36" s="260"/>
      <c r="E36" s="259">
        <v>8</v>
      </c>
      <c r="F36" s="259">
        <v>2</v>
      </c>
      <c r="G36" s="259">
        <v>2</v>
      </c>
      <c r="H36" s="259">
        <v>0</v>
      </c>
      <c r="I36" s="259">
        <v>0</v>
      </c>
    </row>
    <row r="37" spans="1:9">
      <c r="A37" s="9" t="s">
        <v>244</v>
      </c>
      <c r="B37" s="268" t="s">
        <v>160</v>
      </c>
      <c r="C37" s="254"/>
      <c r="D37" s="268"/>
      <c r="E37" s="261">
        <v>8</v>
      </c>
      <c r="F37" s="261">
        <v>2</v>
      </c>
      <c r="G37" s="261">
        <v>2</v>
      </c>
      <c r="H37" s="261">
        <v>0</v>
      </c>
      <c r="I37" s="261">
        <v>0</v>
      </c>
    </row>
    <row r="38" spans="1:9">
      <c r="A38" s="9" t="s">
        <v>244</v>
      </c>
      <c r="B38" s="269" t="s">
        <v>161</v>
      </c>
      <c r="C38" s="247"/>
      <c r="D38" s="269"/>
      <c r="E38" s="262">
        <v>8</v>
      </c>
      <c r="F38" s="262">
        <v>2</v>
      </c>
      <c r="G38" s="262">
        <v>2</v>
      </c>
      <c r="H38" s="259">
        <v>0</v>
      </c>
      <c r="I38" s="262">
        <v>0</v>
      </c>
    </row>
    <row r="39" spans="1:9">
      <c r="A39" s="9" t="s">
        <v>244</v>
      </c>
      <c r="B39" s="269" t="s">
        <v>162</v>
      </c>
      <c r="C39" s="247"/>
      <c r="D39" s="269"/>
      <c r="E39" s="262">
        <v>8</v>
      </c>
      <c r="F39" s="262">
        <v>2</v>
      </c>
      <c r="G39" s="262">
        <v>2</v>
      </c>
      <c r="H39" s="259">
        <v>0</v>
      </c>
      <c r="I39" s="262">
        <v>0</v>
      </c>
    </row>
    <row r="40" spans="1:9">
      <c r="A40" s="9" t="s">
        <v>244</v>
      </c>
      <c r="B40" s="269" t="s">
        <v>163</v>
      </c>
      <c r="C40" s="247"/>
      <c r="D40" s="269"/>
      <c r="E40" s="262">
        <v>8</v>
      </c>
      <c r="F40" s="262">
        <v>2</v>
      </c>
      <c r="G40" s="262">
        <v>2</v>
      </c>
      <c r="H40" s="259">
        <v>0</v>
      </c>
      <c r="I40" s="262">
        <v>0</v>
      </c>
    </row>
    <row r="41" spans="1:9">
      <c r="A41" s="9" t="s">
        <v>244</v>
      </c>
      <c r="B41" s="269" t="s">
        <v>164</v>
      </c>
      <c r="C41" s="247"/>
      <c r="D41" s="269"/>
      <c r="E41" s="262">
        <v>8</v>
      </c>
      <c r="F41" s="262">
        <v>2</v>
      </c>
      <c r="G41" s="262">
        <v>2</v>
      </c>
      <c r="H41" s="261">
        <v>0</v>
      </c>
      <c r="I41" s="262">
        <v>0</v>
      </c>
    </row>
    <row r="42" spans="1:9" ht="51" customHeight="1">
      <c r="A42" s="9" t="s">
        <v>244</v>
      </c>
      <c r="B42" s="270" t="s">
        <v>165</v>
      </c>
      <c r="C42" s="264" t="s">
        <v>583</v>
      </c>
      <c r="D42" s="270" t="s">
        <v>582</v>
      </c>
      <c r="E42" s="265">
        <v>8</v>
      </c>
      <c r="F42" s="265">
        <v>2</v>
      </c>
      <c r="G42" s="265">
        <v>2</v>
      </c>
      <c r="H42" s="259">
        <v>0</v>
      </c>
      <c r="I42" s="265">
        <v>1</v>
      </c>
    </row>
    <row r="43" spans="1:9">
      <c r="A43" s="9" t="s">
        <v>244</v>
      </c>
      <c r="B43" s="260" t="s">
        <v>166</v>
      </c>
      <c r="C43" s="249"/>
      <c r="D43" s="260"/>
      <c r="E43" s="259">
        <v>8</v>
      </c>
      <c r="F43" s="259">
        <v>2</v>
      </c>
      <c r="G43" s="259">
        <v>2</v>
      </c>
      <c r="H43" s="259">
        <v>0</v>
      </c>
      <c r="I43" s="259">
        <v>1</v>
      </c>
    </row>
    <row r="44" spans="1:9">
      <c r="A44" s="9" t="s">
        <v>244</v>
      </c>
      <c r="B44" s="260" t="s">
        <v>167</v>
      </c>
      <c r="C44" s="249"/>
      <c r="D44" s="260"/>
      <c r="E44" s="259">
        <v>8</v>
      </c>
      <c r="F44" s="259">
        <v>2</v>
      </c>
      <c r="G44" s="259">
        <v>2</v>
      </c>
      <c r="H44" s="259">
        <v>0</v>
      </c>
      <c r="I44" s="259">
        <v>1</v>
      </c>
    </row>
    <row r="45" spans="1:9">
      <c r="A45" s="9" t="s">
        <v>244</v>
      </c>
      <c r="B45" s="268" t="s">
        <v>168</v>
      </c>
      <c r="C45" s="254"/>
      <c r="D45" s="268"/>
      <c r="E45" s="261">
        <v>8</v>
      </c>
      <c r="F45" s="261">
        <v>2</v>
      </c>
      <c r="G45" s="261">
        <v>2</v>
      </c>
      <c r="H45" s="261">
        <v>0</v>
      </c>
      <c r="I45" s="261">
        <v>1</v>
      </c>
    </row>
    <row r="46" spans="1:9" s="14" customFormat="1">
      <c r="A46" s="33" t="s">
        <v>244</v>
      </c>
      <c r="B46" s="269" t="s">
        <v>169</v>
      </c>
      <c r="C46" s="271"/>
      <c r="D46" s="272"/>
      <c r="E46" s="262">
        <v>8</v>
      </c>
      <c r="F46" s="262">
        <v>2</v>
      </c>
      <c r="G46" s="262">
        <v>2</v>
      </c>
      <c r="H46" s="259">
        <v>0</v>
      </c>
      <c r="I46" s="262">
        <v>1</v>
      </c>
    </row>
    <row r="47" spans="1:9">
      <c r="A47" s="9" t="s">
        <v>244</v>
      </c>
      <c r="B47" s="269" t="s">
        <v>170</v>
      </c>
      <c r="C47" s="247"/>
      <c r="D47" s="269"/>
      <c r="E47" s="262">
        <v>8</v>
      </c>
      <c r="F47" s="262">
        <v>2</v>
      </c>
      <c r="G47" s="262">
        <v>2</v>
      </c>
      <c r="H47" s="259">
        <v>0</v>
      </c>
      <c r="I47" s="262">
        <v>1</v>
      </c>
    </row>
    <row r="48" spans="1:9">
      <c r="A48" s="9" t="s">
        <v>244</v>
      </c>
      <c r="B48" s="269" t="s">
        <v>171</v>
      </c>
      <c r="C48" s="247"/>
      <c r="D48" s="269"/>
      <c r="E48" s="262">
        <v>8</v>
      </c>
      <c r="F48" s="262">
        <v>2</v>
      </c>
      <c r="G48" s="262">
        <v>2</v>
      </c>
      <c r="H48" s="259">
        <v>0</v>
      </c>
      <c r="I48" s="262">
        <v>1</v>
      </c>
    </row>
    <row r="49" spans="1:9">
      <c r="A49" s="9" t="s">
        <v>244</v>
      </c>
      <c r="B49" s="269" t="s">
        <v>172</v>
      </c>
      <c r="C49" s="247"/>
      <c r="D49" s="269"/>
      <c r="E49" s="262">
        <v>8</v>
      </c>
      <c r="F49" s="262">
        <v>2</v>
      </c>
      <c r="G49" s="262">
        <v>2</v>
      </c>
      <c r="H49" s="261">
        <v>0</v>
      </c>
      <c r="I49" s="262">
        <v>1</v>
      </c>
    </row>
    <row r="50" spans="1:9">
      <c r="A50" s="9" t="s">
        <v>244</v>
      </c>
      <c r="B50" s="270" t="s">
        <v>173</v>
      </c>
      <c r="C50" s="264"/>
      <c r="D50" s="270"/>
      <c r="E50" s="265">
        <v>8</v>
      </c>
      <c r="F50" s="265">
        <v>2</v>
      </c>
      <c r="G50" s="265">
        <v>2</v>
      </c>
      <c r="H50" s="259">
        <v>0</v>
      </c>
      <c r="I50" s="265">
        <v>1</v>
      </c>
    </row>
    <row r="51" spans="1:9">
      <c r="A51" s="9" t="s">
        <v>244</v>
      </c>
      <c r="B51" s="260" t="s">
        <v>174</v>
      </c>
      <c r="C51" s="249"/>
      <c r="D51" s="260"/>
      <c r="E51" s="259">
        <v>8</v>
      </c>
      <c r="F51" s="259">
        <v>2</v>
      </c>
      <c r="G51" s="259">
        <v>2</v>
      </c>
      <c r="H51" s="259">
        <v>0</v>
      </c>
      <c r="I51" s="259">
        <v>1</v>
      </c>
    </row>
    <row r="52" spans="1:9">
      <c r="A52" s="9" t="s">
        <v>244</v>
      </c>
      <c r="B52" s="260" t="s">
        <v>175</v>
      </c>
      <c r="C52" s="249"/>
      <c r="D52" s="260"/>
      <c r="E52" s="259">
        <v>8</v>
      </c>
      <c r="F52" s="259">
        <v>2</v>
      </c>
      <c r="G52" s="259">
        <v>2</v>
      </c>
      <c r="H52" s="259">
        <v>0</v>
      </c>
      <c r="I52" s="259">
        <v>1</v>
      </c>
    </row>
    <row r="53" spans="1:9">
      <c r="A53" s="9" t="s">
        <v>244</v>
      </c>
      <c r="B53" s="268" t="s">
        <v>176</v>
      </c>
      <c r="C53" s="254"/>
      <c r="D53" s="268"/>
      <c r="E53" s="261">
        <v>8</v>
      </c>
      <c r="F53" s="261">
        <v>2</v>
      </c>
      <c r="G53" s="261">
        <v>2</v>
      </c>
      <c r="H53" s="261">
        <v>0</v>
      </c>
      <c r="I53" s="261">
        <v>1</v>
      </c>
    </row>
    <row r="54" spans="1:9">
      <c r="A54" s="9" t="s">
        <v>244</v>
      </c>
      <c r="B54" s="269" t="s">
        <v>177</v>
      </c>
      <c r="C54" s="247"/>
      <c r="D54" s="269"/>
      <c r="E54" s="262">
        <v>8</v>
      </c>
      <c r="F54" s="262">
        <v>2</v>
      </c>
      <c r="G54" s="262">
        <v>2</v>
      </c>
      <c r="H54" s="259">
        <v>0</v>
      </c>
      <c r="I54" s="262">
        <v>1</v>
      </c>
    </row>
    <row r="55" spans="1:9">
      <c r="A55" s="9" t="s">
        <v>244</v>
      </c>
      <c r="B55" s="269" t="s">
        <v>300</v>
      </c>
      <c r="C55" s="247"/>
      <c r="D55" s="269"/>
      <c r="E55" s="262">
        <v>8</v>
      </c>
      <c r="F55" s="262">
        <v>2</v>
      </c>
      <c r="G55" s="262">
        <v>2</v>
      </c>
      <c r="H55" s="259">
        <v>0</v>
      </c>
      <c r="I55" s="262">
        <v>1</v>
      </c>
    </row>
    <row r="56" spans="1:9">
      <c r="A56" s="9" t="s">
        <v>244</v>
      </c>
      <c r="B56" s="269" t="s">
        <v>301</v>
      </c>
      <c r="C56" s="247"/>
      <c r="D56" s="269"/>
      <c r="E56" s="262">
        <v>8</v>
      </c>
      <c r="F56" s="262">
        <v>2</v>
      </c>
      <c r="G56" s="262">
        <v>2</v>
      </c>
      <c r="H56" s="259">
        <v>0</v>
      </c>
      <c r="I56" s="262">
        <v>1</v>
      </c>
    </row>
    <row r="57" spans="1:9" ht="13.5" thickBot="1">
      <c r="A57" s="18" t="s">
        <v>244</v>
      </c>
      <c r="B57" s="273" t="s">
        <v>302</v>
      </c>
      <c r="C57" s="267"/>
      <c r="D57" s="273"/>
      <c r="E57" s="274">
        <v>8</v>
      </c>
      <c r="F57" s="274">
        <v>2</v>
      </c>
      <c r="G57" s="274">
        <v>2</v>
      </c>
      <c r="H57" s="274">
        <v>0</v>
      </c>
      <c r="I57" s="274">
        <v>1</v>
      </c>
    </row>
  </sheetData>
  <phoneticPr fontId="9" type="noConversion"/>
  <hyperlinks>
    <hyperlink ref="D2" r:id="rId1"/>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sheetPr codeName="Sheet4" enableFormatConditionsCalculation="0"/>
  <dimension ref="A1:L61"/>
  <sheetViews>
    <sheetView zoomScale="75" zoomScaleNormal="75" workbookViewId="0">
      <pane xSplit="2" ySplit="1" topLeftCell="C2" activePane="bottomRight" state="frozen"/>
      <selection activeCell="B3" sqref="B3:B4"/>
      <selection pane="topRight" activeCell="B3" sqref="B3:B4"/>
      <selection pane="bottomLeft" activeCell="B3" sqref="B3:B4"/>
      <selection pane="bottomRight" activeCell="B3" sqref="B3:L57"/>
    </sheetView>
  </sheetViews>
  <sheetFormatPr defaultColWidth="9.140625" defaultRowHeight="12.75"/>
  <cols>
    <col min="1" max="1" width="3.7109375" style="9" hidden="1" customWidth="1"/>
    <col min="2" max="2" width="8.7109375" style="2" customWidth="1"/>
    <col min="3" max="3" width="65.7109375" style="3" customWidth="1"/>
    <col min="4" max="4" width="20.7109375" style="3" customWidth="1"/>
    <col min="5" max="12" width="4.7109375" style="11" customWidth="1"/>
    <col min="13" max="16384" width="9.140625" style="2"/>
  </cols>
  <sheetData>
    <row r="1" spans="1:12" s="30" customFormat="1" ht="90" customHeight="1" thickBot="1">
      <c r="A1" s="29" t="s">
        <v>240</v>
      </c>
      <c r="B1" s="31" t="s">
        <v>239</v>
      </c>
      <c r="C1" s="31" t="s">
        <v>303</v>
      </c>
      <c r="D1" s="31" t="s">
        <v>304</v>
      </c>
      <c r="E1" s="47" t="s">
        <v>188</v>
      </c>
      <c r="F1" s="34" t="s">
        <v>35</v>
      </c>
      <c r="G1" s="34" t="s">
        <v>122</v>
      </c>
      <c r="H1" s="34" t="s">
        <v>276</v>
      </c>
      <c r="I1" s="34" t="s">
        <v>297</v>
      </c>
      <c r="J1" s="34" t="s">
        <v>299</v>
      </c>
      <c r="K1" s="34" t="s">
        <v>257</v>
      </c>
      <c r="L1" s="34" t="s">
        <v>180</v>
      </c>
    </row>
    <row r="2" spans="1:12">
      <c r="A2" s="9" t="s">
        <v>245</v>
      </c>
      <c r="B2" s="100" t="s">
        <v>125</v>
      </c>
      <c r="C2" s="103" t="s">
        <v>322</v>
      </c>
      <c r="D2" s="101" t="s">
        <v>234</v>
      </c>
      <c r="E2" s="102">
        <v>8</v>
      </c>
      <c r="F2" s="102">
        <v>50</v>
      </c>
      <c r="G2" s="102">
        <v>50</v>
      </c>
      <c r="H2" s="102">
        <v>100</v>
      </c>
      <c r="I2" s="102">
        <v>10</v>
      </c>
      <c r="J2" s="102">
        <v>10</v>
      </c>
      <c r="K2" s="102">
        <v>0</v>
      </c>
      <c r="L2" s="102">
        <v>0</v>
      </c>
    </row>
    <row r="3" spans="1:12" ht="13.5" customHeight="1">
      <c r="A3" s="9" t="s">
        <v>245</v>
      </c>
      <c r="B3" s="260" t="s">
        <v>126</v>
      </c>
      <c r="C3" s="247"/>
      <c r="D3" s="247"/>
      <c r="E3" s="259">
        <v>8</v>
      </c>
      <c r="F3" s="259">
        <v>50</v>
      </c>
      <c r="G3" s="259">
        <v>50</v>
      </c>
      <c r="H3" s="259">
        <v>100</v>
      </c>
      <c r="I3" s="259">
        <v>10</v>
      </c>
      <c r="J3" s="259">
        <v>10</v>
      </c>
      <c r="K3" s="259">
        <v>0</v>
      </c>
      <c r="L3" s="259">
        <v>0</v>
      </c>
    </row>
    <row r="4" spans="1:12" ht="12.75" customHeight="1">
      <c r="A4" s="9" t="s">
        <v>245</v>
      </c>
      <c r="B4" s="260" t="s">
        <v>127</v>
      </c>
      <c r="C4" s="249" t="s">
        <v>323</v>
      </c>
      <c r="D4" s="249" t="s">
        <v>234</v>
      </c>
      <c r="E4" s="259">
        <v>8</v>
      </c>
      <c r="F4" s="259">
        <v>50</v>
      </c>
      <c r="G4" s="259">
        <v>50</v>
      </c>
      <c r="H4" s="259">
        <v>100</v>
      </c>
      <c r="I4" s="259">
        <v>10</v>
      </c>
      <c r="J4" s="259">
        <v>10</v>
      </c>
      <c r="K4" s="259">
        <v>0.5</v>
      </c>
      <c r="L4" s="259">
        <v>0</v>
      </c>
    </row>
    <row r="5" spans="1:12" ht="51">
      <c r="A5" s="9" t="s">
        <v>245</v>
      </c>
      <c r="B5" s="268" t="s">
        <v>128</v>
      </c>
      <c r="C5" s="236" t="s">
        <v>324</v>
      </c>
      <c r="D5" s="254" t="s">
        <v>325</v>
      </c>
      <c r="E5" s="261">
        <v>10</v>
      </c>
      <c r="F5" s="261">
        <v>50</v>
      </c>
      <c r="G5" s="261">
        <v>50</v>
      </c>
      <c r="H5" s="261">
        <v>100</v>
      </c>
      <c r="I5" s="261">
        <v>13</v>
      </c>
      <c r="J5" s="261">
        <v>13</v>
      </c>
      <c r="K5" s="261">
        <v>0.5</v>
      </c>
      <c r="L5" s="261">
        <v>0</v>
      </c>
    </row>
    <row r="6" spans="1:12" ht="12.75" customHeight="1">
      <c r="A6" s="9" t="s">
        <v>245</v>
      </c>
      <c r="B6" s="269" t="s">
        <v>132</v>
      </c>
      <c r="C6" s="247"/>
      <c r="D6" s="247"/>
      <c r="E6" s="262">
        <v>10</v>
      </c>
      <c r="F6" s="262">
        <v>50</v>
      </c>
      <c r="G6" s="262">
        <v>50</v>
      </c>
      <c r="H6" s="262">
        <v>100</v>
      </c>
      <c r="I6" s="259">
        <v>13</v>
      </c>
      <c r="J6" s="259">
        <v>13</v>
      </c>
      <c r="K6" s="259">
        <v>0.5</v>
      </c>
      <c r="L6" s="262">
        <v>0</v>
      </c>
    </row>
    <row r="7" spans="1:12">
      <c r="A7" s="9" t="s">
        <v>245</v>
      </c>
      <c r="B7" s="269" t="s">
        <v>129</v>
      </c>
      <c r="C7" s="220"/>
      <c r="D7" s="247"/>
      <c r="E7" s="262">
        <v>10</v>
      </c>
      <c r="F7" s="262">
        <v>50</v>
      </c>
      <c r="G7" s="262">
        <v>50</v>
      </c>
      <c r="H7" s="262">
        <v>100</v>
      </c>
      <c r="I7" s="259">
        <v>13</v>
      </c>
      <c r="J7" s="259">
        <v>13</v>
      </c>
      <c r="K7" s="259">
        <v>0.5</v>
      </c>
      <c r="L7" s="262">
        <v>0</v>
      </c>
    </row>
    <row r="8" spans="1:12" ht="12.75" customHeight="1">
      <c r="A8" s="9" t="s">
        <v>245</v>
      </c>
      <c r="B8" s="269" t="s">
        <v>130</v>
      </c>
      <c r="C8" s="249" t="s">
        <v>326</v>
      </c>
      <c r="D8" s="249" t="s">
        <v>234</v>
      </c>
      <c r="E8" s="262">
        <v>10</v>
      </c>
      <c r="F8" s="262">
        <v>50</v>
      </c>
      <c r="G8" s="262">
        <v>50</v>
      </c>
      <c r="H8" s="262">
        <v>100</v>
      </c>
      <c r="I8" s="259">
        <v>13</v>
      </c>
      <c r="J8" s="259">
        <v>13</v>
      </c>
      <c r="K8" s="259">
        <v>1</v>
      </c>
      <c r="L8" s="262">
        <v>0</v>
      </c>
    </row>
    <row r="9" spans="1:12" ht="12.75" customHeight="1">
      <c r="A9" s="9" t="s">
        <v>245</v>
      </c>
      <c r="B9" s="269" t="s">
        <v>131</v>
      </c>
      <c r="C9" s="247"/>
      <c r="D9" s="247"/>
      <c r="E9" s="262">
        <v>10</v>
      </c>
      <c r="F9" s="262">
        <v>50</v>
      </c>
      <c r="G9" s="262">
        <v>50</v>
      </c>
      <c r="H9" s="262">
        <v>100</v>
      </c>
      <c r="I9" s="261">
        <v>13</v>
      </c>
      <c r="J9" s="261">
        <v>13</v>
      </c>
      <c r="K9" s="261">
        <v>1</v>
      </c>
      <c r="L9" s="262">
        <v>0</v>
      </c>
    </row>
    <row r="10" spans="1:12" ht="12.75" customHeight="1">
      <c r="A10" s="9" t="s">
        <v>245</v>
      </c>
      <c r="B10" s="270" t="s">
        <v>133</v>
      </c>
      <c r="C10" s="264"/>
      <c r="D10" s="264"/>
      <c r="E10" s="265">
        <v>10</v>
      </c>
      <c r="F10" s="265">
        <v>50</v>
      </c>
      <c r="G10" s="265">
        <v>50</v>
      </c>
      <c r="H10" s="265">
        <v>100</v>
      </c>
      <c r="I10" s="259">
        <v>13</v>
      </c>
      <c r="J10" s="259">
        <v>13</v>
      </c>
      <c r="K10" s="259">
        <v>1</v>
      </c>
      <c r="L10" s="265">
        <v>0</v>
      </c>
    </row>
    <row r="11" spans="1:12" ht="12.75" customHeight="1">
      <c r="A11" s="9" t="s">
        <v>245</v>
      </c>
      <c r="B11" s="260" t="s">
        <v>134</v>
      </c>
      <c r="C11" s="249"/>
      <c r="D11" s="249"/>
      <c r="E11" s="259">
        <v>10</v>
      </c>
      <c r="F11" s="259">
        <v>50</v>
      </c>
      <c r="G11" s="259">
        <v>50</v>
      </c>
      <c r="H11" s="259">
        <v>100</v>
      </c>
      <c r="I11" s="259">
        <v>13</v>
      </c>
      <c r="J11" s="259">
        <v>13</v>
      </c>
      <c r="K11" s="259">
        <v>1</v>
      </c>
      <c r="L11" s="259">
        <v>0</v>
      </c>
    </row>
    <row r="12" spans="1:12" ht="12.75" customHeight="1">
      <c r="A12" s="9" t="s">
        <v>245</v>
      </c>
      <c r="B12" s="260" t="s">
        <v>135</v>
      </c>
      <c r="C12" s="249"/>
      <c r="D12" s="249"/>
      <c r="E12" s="259">
        <v>10</v>
      </c>
      <c r="F12" s="259">
        <v>50</v>
      </c>
      <c r="G12" s="259">
        <v>50</v>
      </c>
      <c r="H12" s="259">
        <v>100</v>
      </c>
      <c r="I12" s="259">
        <v>13</v>
      </c>
      <c r="J12" s="259">
        <v>13</v>
      </c>
      <c r="K12" s="259">
        <v>1</v>
      </c>
      <c r="L12" s="259">
        <v>0</v>
      </c>
    </row>
    <row r="13" spans="1:12" ht="12.75" customHeight="1">
      <c r="A13" s="9" t="s">
        <v>245</v>
      </c>
      <c r="B13" s="268" t="s">
        <v>136</v>
      </c>
      <c r="C13" s="254"/>
      <c r="D13" s="254"/>
      <c r="E13" s="261">
        <v>10</v>
      </c>
      <c r="F13" s="261">
        <v>50</v>
      </c>
      <c r="G13" s="261">
        <v>50</v>
      </c>
      <c r="H13" s="261">
        <v>100</v>
      </c>
      <c r="I13" s="261">
        <v>13</v>
      </c>
      <c r="J13" s="261">
        <v>13</v>
      </c>
      <c r="K13" s="261">
        <v>1</v>
      </c>
      <c r="L13" s="261">
        <v>0</v>
      </c>
    </row>
    <row r="14" spans="1:12" ht="12.75" customHeight="1">
      <c r="A14" s="9" t="s">
        <v>245</v>
      </c>
      <c r="B14" s="269" t="s">
        <v>137</v>
      </c>
      <c r="C14" s="247"/>
      <c r="D14" s="247"/>
      <c r="E14" s="262">
        <v>10</v>
      </c>
      <c r="F14" s="262">
        <v>50</v>
      </c>
      <c r="G14" s="262">
        <v>50</v>
      </c>
      <c r="H14" s="262">
        <v>100</v>
      </c>
      <c r="I14" s="259">
        <v>13</v>
      </c>
      <c r="J14" s="259">
        <v>13</v>
      </c>
      <c r="K14" s="259">
        <v>1</v>
      </c>
      <c r="L14" s="262">
        <v>0</v>
      </c>
    </row>
    <row r="15" spans="1:12" ht="12.75" customHeight="1">
      <c r="A15" s="9" t="s">
        <v>245</v>
      </c>
      <c r="B15" s="269" t="s">
        <v>138</v>
      </c>
      <c r="C15" s="247"/>
      <c r="D15" s="247"/>
      <c r="E15" s="262">
        <v>10</v>
      </c>
      <c r="F15" s="262">
        <v>50</v>
      </c>
      <c r="G15" s="262">
        <v>50</v>
      </c>
      <c r="H15" s="262">
        <v>100</v>
      </c>
      <c r="I15" s="259">
        <v>13</v>
      </c>
      <c r="J15" s="259">
        <v>13</v>
      </c>
      <c r="K15" s="259">
        <v>1</v>
      </c>
      <c r="L15" s="262">
        <v>0</v>
      </c>
    </row>
    <row r="16" spans="1:12" ht="12.75" customHeight="1">
      <c r="A16" s="9" t="s">
        <v>245</v>
      </c>
      <c r="B16" s="269" t="s">
        <v>139</v>
      </c>
      <c r="C16" s="247"/>
      <c r="D16" s="247"/>
      <c r="E16" s="262">
        <v>10</v>
      </c>
      <c r="F16" s="262">
        <v>50</v>
      </c>
      <c r="G16" s="262">
        <v>50</v>
      </c>
      <c r="H16" s="262">
        <v>100</v>
      </c>
      <c r="I16" s="259">
        <v>13</v>
      </c>
      <c r="J16" s="259">
        <v>13</v>
      </c>
      <c r="K16" s="259">
        <v>1</v>
      </c>
      <c r="L16" s="262">
        <v>0</v>
      </c>
    </row>
    <row r="17" spans="1:12" ht="12.75" customHeight="1">
      <c r="A17" s="33" t="s">
        <v>245</v>
      </c>
      <c r="B17" s="269" t="s">
        <v>140</v>
      </c>
      <c r="C17" s="254"/>
      <c r="D17" s="254"/>
      <c r="E17" s="262">
        <v>10</v>
      </c>
      <c r="F17" s="262">
        <v>50</v>
      </c>
      <c r="G17" s="262">
        <v>50</v>
      </c>
      <c r="H17" s="262">
        <v>100</v>
      </c>
      <c r="I17" s="261">
        <v>13</v>
      </c>
      <c r="J17" s="261">
        <v>13</v>
      </c>
      <c r="K17" s="261">
        <v>1</v>
      </c>
      <c r="L17" s="262">
        <v>0</v>
      </c>
    </row>
    <row r="18" spans="1:12">
      <c r="A18" s="33" t="s">
        <v>245</v>
      </c>
      <c r="B18" s="270" t="s">
        <v>141</v>
      </c>
      <c r="C18" s="275"/>
      <c r="D18" s="276"/>
      <c r="E18" s="265">
        <v>10</v>
      </c>
      <c r="F18" s="265">
        <v>50</v>
      </c>
      <c r="G18" s="265">
        <v>50</v>
      </c>
      <c r="H18" s="265">
        <v>100</v>
      </c>
      <c r="I18" s="259">
        <v>13</v>
      </c>
      <c r="J18" s="259">
        <v>13</v>
      </c>
      <c r="K18" s="259">
        <v>1</v>
      </c>
      <c r="L18" s="265">
        <v>0</v>
      </c>
    </row>
    <row r="19" spans="1:12" ht="12.75" customHeight="1">
      <c r="A19" s="9" t="s">
        <v>245</v>
      </c>
      <c r="B19" s="260" t="s">
        <v>142</v>
      </c>
      <c r="C19" s="249"/>
      <c r="D19" s="249"/>
      <c r="E19" s="259">
        <v>10</v>
      </c>
      <c r="F19" s="259">
        <v>50</v>
      </c>
      <c r="G19" s="259">
        <v>50</v>
      </c>
      <c r="H19" s="259">
        <v>100</v>
      </c>
      <c r="I19" s="259">
        <v>13</v>
      </c>
      <c r="J19" s="259">
        <v>13</v>
      </c>
      <c r="K19" s="259">
        <v>1</v>
      </c>
      <c r="L19" s="259">
        <v>0</v>
      </c>
    </row>
    <row r="20" spans="1:12" ht="25.5">
      <c r="A20" s="9" t="s">
        <v>245</v>
      </c>
      <c r="B20" s="260" t="s">
        <v>143</v>
      </c>
      <c r="C20" s="242" t="s">
        <v>327</v>
      </c>
      <c r="D20" s="249" t="s">
        <v>202</v>
      </c>
      <c r="E20" s="259">
        <v>10</v>
      </c>
      <c r="F20" s="259">
        <v>50</v>
      </c>
      <c r="G20" s="259">
        <v>50</v>
      </c>
      <c r="H20" s="259">
        <v>100</v>
      </c>
      <c r="I20" s="259">
        <v>13</v>
      </c>
      <c r="J20" s="259">
        <v>13</v>
      </c>
      <c r="K20" s="259">
        <v>1</v>
      </c>
      <c r="L20" s="259">
        <v>0</v>
      </c>
    </row>
    <row r="21" spans="1:12" ht="12.75" customHeight="1">
      <c r="A21" s="9" t="s">
        <v>245</v>
      </c>
      <c r="B21" s="268" t="s">
        <v>144</v>
      </c>
      <c r="C21" s="254"/>
      <c r="D21" s="254"/>
      <c r="E21" s="261">
        <v>10</v>
      </c>
      <c r="F21" s="261">
        <v>50</v>
      </c>
      <c r="G21" s="261">
        <v>50</v>
      </c>
      <c r="H21" s="261">
        <v>100</v>
      </c>
      <c r="I21" s="261">
        <v>13</v>
      </c>
      <c r="J21" s="261">
        <v>13</v>
      </c>
      <c r="K21" s="261">
        <v>1</v>
      </c>
      <c r="L21" s="261">
        <v>0</v>
      </c>
    </row>
    <row r="22" spans="1:12" ht="12.75" customHeight="1">
      <c r="A22" s="9" t="s">
        <v>245</v>
      </c>
      <c r="B22" s="269" t="s">
        <v>145</v>
      </c>
      <c r="C22" s="247"/>
      <c r="D22" s="247"/>
      <c r="E22" s="262">
        <v>10</v>
      </c>
      <c r="F22" s="262">
        <v>50</v>
      </c>
      <c r="G22" s="262">
        <v>50</v>
      </c>
      <c r="H22" s="262">
        <v>100</v>
      </c>
      <c r="I22" s="262">
        <v>13</v>
      </c>
      <c r="J22" s="262">
        <v>13</v>
      </c>
      <c r="K22" s="259">
        <v>1</v>
      </c>
      <c r="L22" s="262">
        <v>0</v>
      </c>
    </row>
    <row r="23" spans="1:12" ht="12.75" customHeight="1">
      <c r="A23" s="9" t="s">
        <v>245</v>
      </c>
      <c r="B23" s="269" t="s">
        <v>146</v>
      </c>
      <c r="C23" s="247"/>
      <c r="D23" s="247"/>
      <c r="E23" s="262">
        <v>10</v>
      </c>
      <c r="F23" s="262">
        <v>50</v>
      </c>
      <c r="G23" s="262">
        <v>50</v>
      </c>
      <c r="H23" s="262">
        <v>100</v>
      </c>
      <c r="I23" s="262">
        <v>13</v>
      </c>
      <c r="J23" s="262">
        <v>13</v>
      </c>
      <c r="K23" s="259">
        <v>1</v>
      </c>
      <c r="L23" s="262">
        <v>0</v>
      </c>
    </row>
    <row r="24" spans="1:12" ht="12.75" customHeight="1">
      <c r="A24" s="9" t="s">
        <v>245</v>
      </c>
      <c r="B24" s="269" t="s">
        <v>147</v>
      </c>
      <c r="C24" s="247"/>
      <c r="D24" s="247"/>
      <c r="E24" s="262">
        <v>10</v>
      </c>
      <c r="F24" s="262">
        <v>50</v>
      </c>
      <c r="G24" s="262">
        <v>50</v>
      </c>
      <c r="H24" s="262">
        <v>100</v>
      </c>
      <c r="I24" s="262">
        <v>13</v>
      </c>
      <c r="J24" s="262">
        <v>13</v>
      </c>
      <c r="K24" s="259">
        <v>1</v>
      </c>
      <c r="L24" s="262">
        <v>0</v>
      </c>
    </row>
    <row r="25" spans="1:12" ht="12.75" customHeight="1">
      <c r="A25" s="9" t="s">
        <v>245</v>
      </c>
      <c r="B25" s="269" t="s">
        <v>148</v>
      </c>
      <c r="C25" s="247"/>
      <c r="D25" s="247"/>
      <c r="E25" s="262">
        <v>10</v>
      </c>
      <c r="F25" s="262">
        <v>50</v>
      </c>
      <c r="G25" s="262">
        <v>50</v>
      </c>
      <c r="H25" s="262">
        <v>100</v>
      </c>
      <c r="I25" s="262">
        <v>13</v>
      </c>
      <c r="J25" s="262">
        <v>13</v>
      </c>
      <c r="K25" s="261">
        <v>1</v>
      </c>
      <c r="L25" s="262">
        <v>0</v>
      </c>
    </row>
    <row r="26" spans="1:12" ht="25.5">
      <c r="A26" s="9" t="s">
        <v>245</v>
      </c>
      <c r="B26" s="270" t="s">
        <v>149</v>
      </c>
      <c r="C26" s="218" t="s">
        <v>328</v>
      </c>
      <c r="D26" s="264" t="s">
        <v>329</v>
      </c>
      <c r="E26" s="265">
        <v>10</v>
      </c>
      <c r="F26" s="265">
        <v>50</v>
      </c>
      <c r="G26" s="265">
        <v>50</v>
      </c>
      <c r="H26" s="265">
        <v>100</v>
      </c>
      <c r="I26" s="265">
        <v>13</v>
      </c>
      <c r="J26" s="265">
        <v>13</v>
      </c>
      <c r="K26" s="259">
        <v>1.5</v>
      </c>
      <c r="L26" s="265">
        <v>0</v>
      </c>
    </row>
    <row r="27" spans="1:12" ht="12.75" customHeight="1">
      <c r="A27" s="9" t="s">
        <v>245</v>
      </c>
      <c r="B27" s="260" t="s">
        <v>150</v>
      </c>
      <c r="C27" s="249"/>
      <c r="D27" s="249"/>
      <c r="E27" s="259">
        <v>10</v>
      </c>
      <c r="F27" s="259">
        <v>50</v>
      </c>
      <c r="G27" s="259">
        <v>50</v>
      </c>
      <c r="H27" s="259">
        <v>100</v>
      </c>
      <c r="I27" s="259">
        <v>13</v>
      </c>
      <c r="J27" s="259">
        <v>13</v>
      </c>
      <c r="K27" s="259">
        <v>1.5</v>
      </c>
      <c r="L27" s="259">
        <v>0</v>
      </c>
    </row>
    <row r="28" spans="1:12" ht="12.75" customHeight="1">
      <c r="A28" s="9" t="s">
        <v>245</v>
      </c>
      <c r="B28" s="260" t="s">
        <v>151</v>
      </c>
      <c r="C28" s="249"/>
      <c r="D28" s="249"/>
      <c r="E28" s="259">
        <v>10</v>
      </c>
      <c r="F28" s="259">
        <v>50</v>
      </c>
      <c r="G28" s="259">
        <v>50</v>
      </c>
      <c r="H28" s="259">
        <v>100</v>
      </c>
      <c r="I28" s="259">
        <v>13</v>
      </c>
      <c r="J28" s="259">
        <v>13</v>
      </c>
      <c r="K28" s="259">
        <v>1.5</v>
      </c>
      <c r="L28" s="259">
        <v>0</v>
      </c>
    </row>
    <row r="29" spans="1:12">
      <c r="A29" s="9" t="s">
        <v>245</v>
      </c>
      <c r="B29" s="268" t="s">
        <v>152</v>
      </c>
      <c r="C29" s="236"/>
      <c r="D29" s="254"/>
      <c r="E29" s="261">
        <v>10</v>
      </c>
      <c r="F29" s="261">
        <v>50</v>
      </c>
      <c r="G29" s="261">
        <v>50</v>
      </c>
      <c r="H29" s="261">
        <v>100</v>
      </c>
      <c r="I29" s="261">
        <v>13</v>
      </c>
      <c r="J29" s="261">
        <v>13</v>
      </c>
      <c r="K29" s="261">
        <v>1.5</v>
      </c>
      <c r="L29" s="261">
        <v>0</v>
      </c>
    </row>
    <row r="30" spans="1:12">
      <c r="A30" s="9" t="s">
        <v>245</v>
      </c>
      <c r="B30" s="269" t="s">
        <v>153</v>
      </c>
      <c r="C30" s="220"/>
      <c r="D30" s="217"/>
      <c r="E30" s="262">
        <v>10</v>
      </c>
      <c r="F30" s="262">
        <v>50</v>
      </c>
      <c r="G30" s="262">
        <v>50</v>
      </c>
      <c r="H30" s="262">
        <v>100</v>
      </c>
      <c r="I30" s="262">
        <v>13</v>
      </c>
      <c r="J30" s="262">
        <v>13</v>
      </c>
      <c r="K30" s="259">
        <v>1.5</v>
      </c>
      <c r="L30" s="262">
        <v>0</v>
      </c>
    </row>
    <row r="31" spans="1:12" ht="12.75" customHeight="1">
      <c r="A31" s="9" t="s">
        <v>245</v>
      </c>
      <c r="B31" s="269" t="s">
        <v>154</v>
      </c>
      <c r="C31" s="247"/>
      <c r="D31" s="247"/>
      <c r="E31" s="262">
        <v>10</v>
      </c>
      <c r="F31" s="262">
        <v>50</v>
      </c>
      <c r="G31" s="262">
        <v>50</v>
      </c>
      <c r="H31" s="262">
        <v>100</v>
      </c>
      <c r="I31" s="262">
        <v>13</v>
      </c>
      <c r="J31" s="262">
        <v>13</v>
      </c>
      <c r="K31" s="259">
        <v>1.5</v>
      </c>
      <c r="L31" s="262">
        <v>0</v>
      </c>
    </row>
    <row r="32" spans="1:12" ht="12.75" customHeight="1">
      <c r="A32" s="9" t="s">
        <v>245</v>
      </c>
      <c r="B32" s="269" t="s">
        <v>155</v>
      </c>
      <c r="C32" s="247"/>
      <c r="D32" s="247"/>
      <c r="E32" s="262">
        <v>10</v>
      </c>
      <c r="F32" s="262">
        <v>50</v>
      </c>
      <c r="G32" s="262">
        <v>50</v>
      </c>
      <c r="H32" s="262">
        <v>100</v>
      </c>
      <c r="I32" s="262">
        <v>13</v>
      </c>
      <c r="J32" s="262">
        <v>13</v>
      </c>
      <c r="K32" s="259">
        <v>1.5</v>
      </c>
      <c r="L32" s="262">
        <v>0</v>
      </c>
    </row>
    <row r="33" spans="1:12" s="14" customFormat="1" ht="12.75" customHeight="1">
      <c r="A33" s="33" t="s">
        <v>245</v>
      </c>
      <c r="B33" s="269" t="s">
        <v>156</v>
      </c>
      <c r="C33" s="217"/>
      <c r="D33" s="217"/>
      <c r="E33" s="262">
        <v>10</v>
      </c>
      <c r="F33" s="262">
        <v>50</v>
      </c>
      <c r="G33" s="262">
        <v>50</v>
      </c>
      <c r="H33" s="262">
        <v>100</v>
      </c>
      <c r="I33" s="262">
        <v>13</v>
      </c>
      <c r="J33" s="262">
        <v>13</v>
      </c>
      <c r="K33" s="261">
        <v>1.5</v>
      </c>
      <c r="L33" s="262">
        <v>0</v>
      </c>
    </row>
    <row r="34" spans="1:12" s="14" customFormat="1">
      <c r="A34" s="33" t="s">
        <v>245</v>
      </c>
      <c r="B34" s="270" t="s">
        <v>157</v>
      </c>
      <c r="C34" s="275"/>
      <c r="D34" s="276"/>
      <c r="E34" s="265">
        <v>10</v>
      </c>
      <c r="F34" s="265">
        <v>50</v>
      </c>
      <c r="G34" s="265">
        <v>50</v>
      </c>
      <c r="H34" s="265">
        <v>100</v>
      </c>
      <c r="I34" s="265">
        <v>13</v>
      </c>
      <c r="J34" s="265">
        <v>13</v>
      </c>
      <c r="K34" s="259">
        <v>1.5</v>
      </c>
      <c r="L34" s="265">
        <v>0</v>
      </c>
    </row>
    <row r="35" spans="1:12" ht="12.75" customHeight="1">
      <c r="A35" s="9" t="s">
        <v>245</v>
      </c>
      <c r="B35" s="260" t="s">
        <v>158</v>
      </c>
      <c r="C35" s="249"/>
      <c r="D35" s="249"/>
      <c r="E35" s="259">
        <v>10</v>
      </c>
      <c r="F35" s="259">
        <v>50</v>
      </c>
      <c r="G35" s="259">
        <v>50</v>
      </c>
      <c r="H35" s="259">
        <v>100</v>
      </c>
      <c r="I35" s="259">
        <v>13</v>
      </c>
      <c r="J35" s="259">
        <v>13</v>
      </c>
      <c r="K35" s="259">
        <v>1.5</v>
      </c>
      <c r="L35" s="259">
        <v>0</v>
      </c>
    </row>
    <row r="36" spans="1:12" ht="12.75" customHeight="1">
      <c r="A36" s="9" t="s">
        <v>245</v>
      </c>
      <c r="B36" s="260" t="s">
        <v>159</v>
      </c>
      <c r="C36" s="249"/>
      <c r="D36" s="249"/>
      <c r="E36" s="259">
        <v>10</v>
      </c>
      <c r="F36" s="259">
        <v>50</v>
      </c>
      <c r="G36" s="259">
        <v>50</v>
      </c>
      <c r="H36" s="259">
        <v>100</v>
      </c>
      <c r="I36" s="259">
        <v>13</v>
      </c>
      <c r="J36" s="259">
        <v>13</v>
      </c>
      <c r="K36" s="259">
        <v>1.5</v>
      </c>
      <c r="L36" s="259">
        <v>0</v>
      </c>
    </row>
    <row r="37" spans="1:12" ht="12.75" customHeight="1">
      <c r="A37" s="9" t="s">
        <v>245</v>
      </c>
      <c r="B37" s="268" t="s">
        <v>160</v>
      </c>
      <c r="C37" s="254"/>
      <c r="D37" s="254"/>
      <c r="E37" s="261">
        <v>10</v>
      </c>
      <c r="F37" s="261">
        <v>50</v>
      </c>
      <c r="G37" s="261">
        <v>50</v>
      </c>
      <c r="H37" s="261">
        <v>100</v>
      </c>
      <c r="I37" s="261">
        <v>13</v>
      </c>
      <c r="J37" s="261">
        <v>13</v>
      </c>
      <c r="K37" s="261">
        <v>1.5</v>
      </c>
      <c r="L37" s="261">
        <v>0</v>
      </c>
    </row>
    <row r="38" spans="1:12" ht="38.25">
      <c r="A38" s="9" t="s">
        <v>245</v>
      </c>
      <c r="B38" s="269" t="s">
        <v>161</v>
      </c>
      <c r="C38" s="220" t="s">
        <v>600</v>
      </c>
      <c r="D38" s="247" t="s">
        <v>330</v>
      </c>
      <c r="E38" s="262">
        <v>10</v>
      </c>
      <c r="F38" s="262">
        <v>100</v>
      </c>
      <c r="G38" s="262">
        <v>100</v>
      </c>
      <c r="H38" s="262">
        <v>100</v>
      </c>
      <c r="I38" s="262">
        <v>13</v>
      </c>
      <c r="J38" s="262">
        <v>13</v>
      </c>
      <c r="K38" s="259">
        <v>1.5</v>
      </c>
      <c r="L38" s="262">
        <v>0</v>
      </c>
    </row>
    <row r="39" spans="1:12" ht="12.75" customHeight="1">
      <c r="A39" s="9" t="s">
        <v>245</v>
      </c>
      <c r="B39" s="269" t="s">
        <v>162</v>
      </c>
      <c r="C39" s="247"/>
      <c r="D39" s="247"/>
      <c r="E39" s="262">
        <v>10</v>
      </c>
      <c r="F39" s="262">
        <v>100</v>
      </c>
      <c r="G39" s="262">
        <v>100</v>
      </c>
      <c r="H39" s="262">
        <v>100</v>
      </c>
      <c r="I39" s="262">
        <v>13</v>
      </c>
      <c r="J39" s="262">
        <v>13</v>
      </c>
      <c r="K39" s="259">
        <v>1.5</v>
      </c>
      <c r="L39" s="262">
        <v>0</v>
      </c>
    </row>
    <row r="40" spans="1:12" ht="25.5">
      <c r="A40" s="9" t="s">
        <v>245</v>
      </c>
      <c r="B40" s="269" t="s">
        <v>163</v>
      </c>
      <c r="C40" s="246" t="s">
        <v>289</v>
      </c>
      <c r="D40" s="247" t="s">
        <v>34</v>
      </c>
      <c r="E40" s="262">
        <v>10</v>
      </c>
      <c r="F40" s="262">
        <v>100</v>
      </c>
      <c r="G40" s="262">
        <v>100</v>
      </c>
      <c r="H40" s="262">
        <v>100</v>
      </c>
      <c r="I40" s="262">
        <v>15</v>
      </c>
      <c r="J40" s="262">
        <v>15</v>
      </c>
      <c r="K40" s="259">
        <v>1.5</v>
      </c>
      <c r="L40" s="262">
        <v>0</v>
      </c>
    </row>
    <row r="41" spans="1:12" ht="12.75" customHeight="1">
      <c r="A41" s="9" t="s">
        <v>245</v>
      </c>
      <c r="B41" s="269" t="s">
        <v>164</v>
      </c>
      <c r="C41" s="247"/>
      <c r="D41" s="247"/>
      <c r="E41" s="262">
        <v>10</v>
      </c>
      <c r="F41" s="261">
        <v>100</v>
      </c>
      <c r="G41" s="261">
        <v>100</v>
      </c>
      <c r="H41" s="261">
        <v>100</v>
      </c>
      <c r="I41" s="262">
        <v>15</v>
      </c>
      <c r="J41" s="262">
        <v>15</v>
      </c>
      <c r="K41" s="261">
        <v>1.5</v>
      </c>
      <c r="L41" s="262">
        <v>0</v>
      </c>
    </row>
    <row r="42" spans="1:12" ht="99" customHeight="1">
      <c r="A42" s="9" t="s">
        <v>245</v>
      </c>
      <c r="B42" s="270" t="s">
        <v>165</v>
      </c>
      <c r="C42" s="218" t="s">
        <v>331</v>
      </c>
      <c r="D42" s="219" t="s">
        <v>332</v>
      </c>
      <c r="E42" s="265">
        <v>10</v>
      </c>
      <c r="F42" s="262">
        <v>100</v>
      </c>
      <c r="G42" s="262">
        <v>100</v>
      </c>
      <c r="H42" s="208">
        <v>100</v>
      </c>
      <c r="I42" s="265">
        <v>15</v>
      </c>
      <c r="J42" s="265">
        <v>15</v>
      </c>
      <c r="K42" s="259">
        <v>1.5</v>
      </c>
      <c r="L42" s="211">
        <v>0</v>
      </c>
    </row>
    <row r="43" spans="1:12" ht="12.75" customHeight="1">
      <c r="A43" s="9" t="s">
        <v>245</v>
      </c>
      <c r="B43" s="260" t="s">
        <v>166</v>
      </c>
      <c r="C43" s="249"/>
      <c r="D43" s="249"/>
      <c r="E43" s="259">
        <v>10</v>
      </c>
      <c r="F43" s="262">
        <v>100</v>
      </c>
      <c r="G43" s="262">
        <v>100</v>
      </c>
      <c r="H43" s="208">
        <v>100</v>
      </c>
      <c r="I43" s="259">
        <v>15</v>
      </c>
      <c r="J43" s="259">
        <v>15</v>
      </c>
      <c r="K43" s="259">
        <v>1.5</v>
      </c>
      <c r="L43" s="205">
        <v>0</v>
      </c>
    </row>
    <row r="44" spans="1:12" ht="12.75" customHeight="1">
      <c r="A44" s="9" t="s">
        <v>245</v>
      </c>
      <c r="B44" s="260" t="s">
        <v>167</v>
      </c>
      <c r="C44" s="249"/>
      <c r="D44" s="249"/>
      <c r="E44" s="259">
        <v>10</v>
      </c>
      <c r="F44" s="262">
        <v>100</v>
      </c>
      <c r="G44" s="262">
        <v>100</v>
      </c>
      <c r="H44" s="208">
        <v>100</v>
      </c>
      <c r="I44" s="259">
        <v>15</v>
      </c>
      <c r="J44" s="259">
        <v>15</v>
      </c>
      <c r="K44" s="259">
        <v>1.5</v>
      </c>
      <c r="L44" s="205">
        <v>0</v>
      </c>
    </row>
    <row r="45" spans="1:12" ht="12.75" customHeight="1">
      <c r="A45" s="9" t="s">
        <v>245</v>
      </c>
      <c r="B45" s="268" t="s">
        <v>168</v>
      </c>
      <c r="C45" s="254"/>
      <c r="D45" s="254"/>
      <c r="E45" s="261">
        <v>10</v>
      </c>
      <c r="F45" s="261">
        <v>100</v>
      </c>
      <c r="G45" s="261">
        <v>100</v>
      </c>
      <c r="H45" s="214">
        <v>100</v>
      </c>
      <c r="I45" s="261">
        <v>15</v>
      </c>
      <c r="J45" s="261">
        <v>15</v>
      </c>
      <c r="K45" s="261">
        <v>1.5</v>
      </c>
      <c r="L45" s="214">
        <v>0</v>
      </c>
    </row>
    <row r="46" spans="1:12" ht="76.5">
      <c r="A46" s="9" t="s">
        <v>245</v>
      </c>
      <c r="B46" s="269" t="s">
        <v>169</v>
      </c>
      <c r="C46" s="246" t="s">
        <v>601</v>
      </c>
      <c r="D46" s="247" t="s">
        <v>588</v>
      </c>
      <c r="E46" s="262">
        <v>10</v>
      </c>
      <c r="F46" s="262">
        <v>60</v>
      </c>
      <c r="G46" s="262">
        <v>60</v>
      </c>
      <c r="H46" s="262">
        <v>70</v>
      </c>
      <c r="I46" s="262">
        <v>15</v>
      </c>
      <c r="J46" s="262">
        <v>15</v>
      </c>
      <c r="K46" s="259">
        <v>1.5</v>
      </c>
      <c r="L46" s="262">
        <v>1</v>
      </c>
    </row>
    <row r="47" spans="1:12" ht="12.75" customHeight="1">
      <c r="A47" s="9" t="s">
        <v>245</v>
      </c>
      <c r="B47" s="269" t="s">
        <v>170</v>
      </c>
      <c r="C47" s="247"/>
      <c r="D47" s="247"/>
      <c r="E47" s="262">
        <v>10</v>
      </c>
      <c r="F47" s="262">
        <v>60</v>
      </c>
      <c r="G47" s="262">
        <v>60</v>
      </c>
      <c r="H47" s="262">
        <v>70</v>
      </c>
      <c r="I47" s="262">
        <v>15</v>
      </c>
      <c r="J47" s="262">
        <v>15</v>
      </c>
      <c r="K47" s="259">
        <v>1.5</v>
      </c>
      <c r="L47" s="262">
        <v>1</v>
      </c>
    </row>
    <row r="48" spans="1:12" ht="12.75" customHeight="1">
      <c r="A48" s="9" t="s">
        <v>245</v>
      </c>
      <c r="B48" s="269" t="s">
        <v>171</v>
      </c>
      <c r="C48" s="247"/>
      <c r="D48" s="247"/>
      <c r="E48" s="262">
        <v>10</v>
      </c>
      <c r="F48" s="262">
        <v>60</v>
      </c>
      <c r="G48" s="262">
        <v>60</v>
      </c>
      <c r="H48" s="262">
        <v>70</v>
      </c>
      <c r="I48" s="262">
        <v>15</v>
      </c>
      <c r="J48" s="262">
        <v>15</v>
      </c>
      <c r="K48" s="259">
        <v>1.5</v>
      </c>
      <c r="L48" s="262">
        <v>1</v>
      </c>
    </row>
    <row r="49" spans="1:12" ht="12.75" customHeight="1">
      <c r="A49" s="9" t="s">
        <v>245</v>
      </c>
      <c r="B49" s="269" t="s">
        <v>172</v>
      </c>
      <c r="C49" s="247"/>
      <c r="D49" s="247"/>
      <c r="E49" s="262">
        <v>10</v>
      </c>
      <c r="F49" s="262">
        <v>60</v>
      </c>
      <c r="G49" s="262">
        <v>60</v>
      </c>
      <c r="H49" s="261">
        <v>70</v>
      </c>
      <c r="I49" s="262">
        <v>15</v>
      </c>
      <c r="J49" s="262">
        <v>15</v>
      </c>
      <c r="K49" s="261">
        <v>1.5</v>
      </c>
      <c r="L49" s="262">
        <v>1</v>
      </c>
    </row>
    <row r="50" spans="1:12" ht="94.5" customHeight="1">
      <c r="A50" s="9" t="s">
        <v>245</v>
      </c>
      <c r="B50" s="270" t="s">
        <v>173</v>
      </c>
      <c r="C50" s="218" t="s">
        <v>613</v>
      </c>
      <c r="D50" s="264" t="s">
        <v>190</v>
      </c>
      <c r="E50" s="265">
        <v>10</v>
      </c>
      <c r="F50" s="265">
        <v>35</v>
      </c>
      <c r="G50" s="265">
        <v>35</v>
      </c>
      <c r="H50" s="262">
        <v>70</v>
      </c>
      <c r="I50" s="265">
        <v>15</v>
      </c>
      <c r="J50" s="265">
        <v>15</v>
      </c>
      <c r="K50" s="259">
        <v>1.5</v>
      </c>
      <c r="L50" s="265">
        <v>1</v>
      </c>
    </row>
    <row r="51" spans="1:12" ht="12.75" customHeight="1">
      <c r="A51" s="9" t="s">
        <v>245</v>
      </c>
      <c r="B51" s="260" t="s">
        <v>174</v>
      </c>
      <c r="C51" s="249"/>
      <c r="D51" s="249"/>
      <c r="E51" s="259">
        <v>10</v>
      </c>
      <c r="F51" s="259">
        <v>35</v>
      </c>
      <c r="G51" s="259">
        <v>35</v>
      </c>
      <c r="H51" s="262">
        <v>70</v>
      </c>
      <c r="I51" s="259">
        <v>15</v>
      </c>
      <c r="J51" s="259">
        <v>15</v>
      </c>
      <c r="K51" s="259">
        <v>1.5</v>
      </c>
      <c r="L51" s="259">
        <v>1</v>
      </c>
    </row>
    <row r="52" spans="1:12" ht="12.75" customHeight="1">
      <c r="A52" s="9" t="s">
        <v>245</v>
      </c>
      <c r="B52" s="260" t="s">
        <v>175</v>
      </c>
      <c r="C52" s="249"/>
      <c r="D52" s="249"/>
      <c r="E52" s="259">
        <v>10</v>
      </c>
      <c r="F52" s="259">
        <v>35</v>
      </c>
      <c r="G52" s="259">
        <v>35</v>
      </c>
      <c r="H52" s="262">
        <v>70</v>
      </c>
      <c r="I52" s="259">
        <v>15</v>
      </c>
      <c r="J52" s="259">
        <v>15</v>
      </c>
      <c r="K52" s="259">
        <v>1.5</v>
      </c>
      <c r="L52" s="259">
        <v>1</v>
      </c>
    </row>
    <row r="53" spans="1:12">
      <c r="A53" s="9" t="s">
        <v>245</v>
      </c>
      <c r="B53" s="268" t="s">
        <v>176</v>
      </c>
      <c r="C53" s="254"/>
      <c r="D53" s="268"/>
      <c r="E53" s="261">
        <v>10</v>
      </c>
      <c r="F53" s="261">
        <v>35</v>
      </c>
      <c r="G53" s="261">
        <v>35</v>
      </c>
      <c r="H53" s="261">
        <v>70</v>
      </c>
      <c r="I53" s="261">
        <v>15</v>
      </c>
      <c r="J53" s="261">
        <v>15</v>
      </c>
      <c r="K53" s="261">
        <v>1.5</v>
      </c>
      <c r="L53" s="261">
        <v>1</v>
      </c>
    </row>
    <row r="54" spans="1:12">
      <c r="A54" s="9" t="s">
        <v>245</v>
      </c>
      <c r="B54" s="269" t="s">
        <v>177</v>
      </c>
      <c r="C54" s="247"/>
      <c r="D54" s="269"/>
      <c r="E54" s="262">
        <v>10</v>
      </c>
      <c r="F54" s="262">
        <v>35</v>
      </c>
      <c r="G54" s="262">
        <v>35</v>
      </c>
      <c r="H54" s="262">
        <v>70</v>
      </c>
      <c r="I54" s="262">
        <v>15</v>
      </c>
      <c r="J54" s="262">
        <v>15</v>
      </c>
      <c r="K54" s="259">
        <v>1.5</v>
      </c>
      <c r="L54" s="262">
        <v>1</v>
      </c>
    </row>
    <row r="55" spans="1:12">
      <c r="A55" s="9" t="s">
        <v>245</v>
      </c>
      <c r="B55" s="269" t="s">
        <v>300</v>
      </c>
      <c r="C55" s="247"/>
      <c r="D55" s="269"/>
      <c r="E55" s="262">
        <v>10</v>
      </c>
      <c r="F55" s="262">
        <v>35</v>
      </c>
      <c r="G55" s="262">
        <v>35</v>
      </c>
      <c r="H55" s="262">
        <v>70</v>
      </c>
      <c r="I55" s="262">
        <v>15</v>
      </c>
      <c r="J55" s="262">
        <v>15</v>
      </c>
      <c r="K55" s="259">
        <v>1.5</v>
      </c>
      <c r="L55" s="262">
        <v>1</v>
      </c>
    </row>
    <row r="56" spans="1:12" ht="132.75" customHeight="1">
      <c r="A56" s="9" t="s">
        <v>245</v>
      </c>
      <c r="B56" s="269" t="s">
        <v>301</v>
      </c>
      <c r="C56" s="220" t="s">
        <v>343</v>
      </c>
      <c r="D56" s="217" t="s">
        <v>344</v>
      </c>
      <c r="E56" s="262">
        <v>10</v>
      </c>
      <c r="F56" s="262">
        <v>35</v>
      </c>
      <c r="G56" s="262">
        <v>35</v>
      </c>
      <c r="H56" s="262">
        <v>70</v>
      </c>
      <c r="I56" s="208">
        <v>11</v>
      </c>
      <c r="J56" s="208">
        <v>11</v>
      </c>
      <c r="K56" s="259">
        <v>1.5</v>
      </c>
      <c r="L56" s="262">
        <v>1</v>
      </c>
    </row>
    <row r="57" spans="1:12" ht="13.5" thickBot="1">
      <c r="A57" s="9" t="s">
        <v>245</v>
      </c>
      <c r="B57" s="273" t="s">
        <v>302</v>
      </c>
      <c r="C57" s="267"/>
      <c r="D57" s="273"/>
      <c r="E57" s="274">
        <v>10</v>
      </c>
      <c r="F57" s="274">
        <v>35</v>
      </c>
      <c r="G57" s="274">
        <v>35</v>
      </c>
      <c r="H57" s="274">
        <v>70</v>
      </c>
      <c r="I57" s="225">
        <v>7</v>
      </c>
      <c r="J57" s="225">
        <v>7</v>
      </c>
      <c r="K57" s="274">
        <v>1.5</v>
      </c>
      <c r="L57" s="274">
        <v>1</v>
      </c>
    </row>
    <row r="61" spans="1:12">
      <c r="C61" s="6"/>
    </row>
  </sheetData>
  <phoneticPr fontId="9" type="noConversion"/>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sheetPr codeName="Sheet6" enableFormatConditionsCalculation="0"/>
  <dimension ref="A1:O96"/>
  <sheetViews>
    <sheetView zoomScale="75" zoomScaleNormal="75" workbookViewId="0">
      <pane xSplit="2" ySplit="1" topLeftCell="C29" activePane="bottomRight" state="frozen"/>
      <selection activeCell="B3" sqref="B3:B4"/>
      <selection pane="topRight" activeCell="B3" sqref="B3:B4"/>
      <selection pane="bottomLeft" activeCell="B3" sqref="B3:B4"/>
      <selection pane="bottomRight" activeCell="S46" sqref="S46"/>
    </sheetView>
  </sheetViews>
  <sheetFormatPr defaultColWidth="9.140625" defaultRowHeight="12.75"/>
  <cols>
    <col min="1" max="1" width="3.5703125" style="9" hidden="1" customWidth="1"/>
    <col min="2" max="2" width="8.7109375" style="2" customWidth="1"/>
    <col min="3" max="3" width="65.7109375" style="3" customWidth="1"/>
    <col min="4" max="4" width="20.7109375" style="3" customWidth="1"/>
    <col min="5" max="8" width="4.7109375" style="16" customWidth="1"/>
    <col min="9" max="9" width="6" style="16" customWidth="1"/>
    <col min="10" max="14" width="4.7109375" style="16" customWidth="1"/>
    <col min="15" max="15" width="4.7109375" style="12" customWidth="1"/>
    <col min="16" max="16384" width="9.140625" style="2"/>
  </cols>
  <sheetData>
    <row r="1" spans="1:15" s="30" customFormat="1" ht="90" customHeight="1" thickBot="1">
      <c r="A1" s="29" t="s">
        <v>240</v>
      </c>
      <c r="B1" s="31" t="s">
        <v>239</v>
      </c>
      <c r="C1" s="31" t="s">
        <v>303</v>
      </c>
      <c r="D1" s="31" t="s">
        <v>304</v>
      </c>
      <c r="E1" s="47" t="s">
        <v>188</v>
      </c>
      <c r="F1" s="34" t="s">
        <v>276</v>
      </c>
      <c r="G1" s="34" t="s">
        <v>297</v>
      </c>
      <c r="H1" s="34" t="s">
        <v>299</v>
      </c>
      <c r="I1" s="34" t="s">
        <v>257</v>
      </c>
      <c r="J1" s="34" t="s">
        <v>294</v>
      </c>
      <c r="K1" s="34" t="s">
        <v>258</v>
      </c>
      <c r="L1" s="34" t="s">
        <v>189</v>
      </c>
      <c r="M1" s="34" t="s">
        <v>4</v>
      </c>
      <c r="N1" s="34" t="s">
        <v>180</v>
      </c>
      <c r="O1" s="34" t="s">
        <v>187</v>
      </c>
    </row>
    <row r="2" spans="1:15" ht="63.75">
      <c r="A2" s="9" t="s">
        <v>246</v>
      </c>
      <c r="B2" s="269" t="s">
        <v>125</v>
      </c>
      <c r="C2" s="277" t="s">
        <v>333</v>
      </c>
      <c r="D2" s="247" t="s">
        <v>334</v>
      </c>
      <c r="E2" s="262">
        <v>8</v>
      </c>
      <c r="F2" s="262">
        <v>100</v>
      </c>
      <c r="G2" s="208">
        <v>12</v>
      </c>
      <c r="H2" s="208">
        <f t="shared" ref="H2:H15" si="0">G2</f>
        <v>12</v>
      </c>
      <c r="I2" s="205">
        <v>0</v>
      </c>
      <c r="J2" s="262"/>
      <c r="K2" s="278">
        <v>0</v>
      </c>
      <c r="L2" s="262">
        <v>0</v>
      </c>
      <c r="M2" s="262">
        <v>0</v>
      </c>
      <c r="N2" s="228">
        <v>0</v>
      </c>
      <c r="O2" s="208">
        <v>0</v>
      </c>
    </row>
    <row r="3" spans="1:15" ht="12.75" customHeight="1">
      <c r="A3" s="9" t="s">
        <v>246</v>
      </c>
      <c r="B3" s="269" t="s">
        <v>126</v>
      </c>
      <c r="C3" s="247"/>
      <c r="D3" s="247"/>
      <c r="E3" s="228">
        <v>8</v>
      </c>
      <c r="F3" s="228">
        <v>100</v>
      </c>
      <c r="G3" s="208">
        <v>12</v>
      </c>
      <c r="H3" s="208">
        <f t="shared" si="0"/>
        <v>12</v>
      </c>
      <c r="I3" s="205">
        <v>0</v>
      </c>
      <c r="J3" s="228"/>
      <c r="K3" s="279">
        <v>0</v>
      </c>
      <c r="L3" s="228">
        <v>0</v>
      </c>
      <c r="M3" s="228">
        <v>0</v>
      </c>
      <c r="N3" s="228">
        <v>0</v>
      </c>
      <c r="O3" s="208">
        <v>0</v>
      </c>
    </row>
    <row r="4" spans="1:15" ht="12.75" customHeight="1">
      <c r="A4" s="9" t="s">
        <v>246</v>
      </c>
      <c r="B4" s="269" t="s">
        <v>127</v>
      </c>
      <c r="C4" s="247"/>
      <c r="D4" s="247"/>
      <c r="E4" s="228">
        <v>8</v>
      </c>
      <c r="F4" s="228">
        <v>100</v>
      </c>
      <c r="G4" s="208">
        <v>12</v>
      </c>
      <c r="H4" s="208">
        <f t="shared" si="0"/>
        <v>12</v>
      </c>
      <c r="I4" s="205">
        <v>0</v>
      </c>
      <c r="J4" s="228"/>
      <c r="K4" s="279">
        <v>0</v>
      </c>
      <c r="L4" s="228">
        <v>0</v>
      </c>
      <c r="M4" s="228">
        <v>0</v>
      </c>
      <c r="N4" s="228">
        <v>0</v>
      </c>
      <c r="O4" s="208">
        <v>0</v>
      </c>
    </row>
    <row r="5" spans="1:15" ht="12.75" customHeight="1">
      <c r="A5" s="9" t="s">
        <v>246</v>
      </c>
      <c r="B5" s="269" t="s">
        <v>128</v>
      </c>
      <c r="C5" s="247"/>
      <c r="D5" s="247"/>
      <c r="E5" s="228">
        <v>8</v>
      </c>
      <c r="F5" s="238">
        <v>100</v>
      </c>
      <c r="G5" s="208">
        <v>12</v>
      </c>
      <c r="H5" s="208">
        <f t="shared" si="0"/>
        <v>12</v>
      </c>
      <c r="I5" s="205">
        <v>0</v>
      </c>
      <c r="J5" s="228"/>
      <c r="K5" s="279">
        <v>0</v>
      </c>
      <c r="L5" s="228">
        <v>0</v>
      </c>
      <c r="M5" s="228">
        <v>0</v>
      </c>
      <c r="N5" s="228">
        <v>0</v>
      </c>
      <c r="O5" s="208">
        <v>0</v>
      </c>
    </row>
    <row r="6" spans="1:15" ht="12.75" customHeight="1">
      <c r="A6" s="9" t="s">
        <v>246</v>
      </c>
      <c r="B6" s="270" t="s">
        <v>132</v>
      </c>
      <c r="C6" s="264"/>
      <c r="D6" s="264"/>
      <c r="E6" s="231">
        <v>8</v>
      </c>
      <c r="F6" s="262">
        <v>100</v>
      </c>
      <c r="G6" s="211">
        <v>12</v>
      </c>
      <c r="H6" s="211">
        <f t="shared" si="0"/>
        <v>12</v>
      </c>
      <c r="I6" s="211">
        <v>0</v>
      </c>
      <c r="J6" s="231"/>
      <c r="K6" s="280">
        <v>0</v>
      </c>
      <c r="L6" s="231">
        <v>0</v>
      </c>
      <c r="M6" s="231">
        <v>0</v>
      </c>
      <c r="N6" s="231">
        <v>0</v>
      </c>
      <c r="O6" s="211">
        <v>0</v>
      </c>
    </row>
    <row r="7" spans="1:15" ht="12.75" customHeight="1">
      <c r="A7" s="9" t="s">
        <v>246</v>
      </c>
      <c r="B7" s="260" t="s">
        <v>129</v>
      </c>
      <c r="C7" s="249"/>
      <c r="D7" s="249"/>
      <c r="E7" s="234">
        <v>8</v>
      </c>
      <c r="F7" s="228">
        <v>100</v>
      </c>
      <c r="G7" s="205">
        <v>12</v>
      </c>
      <c r="H7" s="205">
        <f t="shared" si="0"/>
        <v>12</v>
      </c>
      <c r="I7" s="205">
        <v>0</v>
      </c>
      <c r="J7" s="234"/>
      <c r="K7" s="281">
        <v>0</v>
      </c>
      <c r="L7" s="234">
        <v>0</v>
      </c>
      <c r="M7" s="234">
        <v>0</v>
      </c>
      <c r="N7" s="234">
        <v>0</v>
      </c>
      <c r="O7" s="205">
        <v>0</v>
      </c>
    </row>
    <row r="8" spans="1:15" ht="12.75" customHeight="1">
      <c r="A8" s="9" t="s">
        <v>246</v>
      </c>
      <c r="B8" s="260" t="s">
        <v>130</v>
      </c>
      <c r="C8" s="249"/>
      <c r="D8" s="249"/>
      <c r="E8" s="234">
        <v>8</v>
      </c>
      <c r="F8" s="228">
        <v>100</v>
      </c>
      <c r="G8" s="205">
        <v>12</v>
      </c>
      <c r="H8" s="205">
        <f t="shared" si="0"/>
        <v>12</v>
      </c>
      <c r="I8" s="205">
        <v>0</v>
      </c>
      <c r="J8" s="234"/>
      <c r="K8" s="281">
        <v>0</v>
      </c>
      <c r="L8" s="234">
        <v>0</v>
      </c>
      <c r="M8" s="234">
        <v>0</v>
      </c>
      <c r="N8" s="234">
        <v>0</v>
      </c>
      <c r="O8" s="205">
        <v>0</v>
      </c>
    </row>
    <row r="9" spans="1:15" ht="12.75" customHeight="1">
      <c r="A9" s="9" t="s">
        <v>246</v>
      </c>
      <c r="B9" s="268" t="s">
        <v>131</v>
      </c>
      <c r="C9" s="254"/>
      <c r="D9" s="254"/>
      <c r="E9" s="238">
        <v>8</v>
      </c>
      <c r="F9" s="238">
        <v>100</v>
      </c>
      <c r="G9" s="214">
        <v>12</v>
      </c>
      <c r="H9" s="214">
        <f t="shared" si="0"/>
        <v>12</v>
      </c>
      <c r="I9" s="214">
        <v>0</v>
      </c>
      <c r="J9" s="238"/>
      <c r="K9" s="282">
        <v>0</v>
      </c>
      <c r="L9" s="238">
        <v>0</v>
      </c>
      <c r="M9" s="238">
        <v>0</v>
      </c>
      <c r="N9" s="238">
        <v>0</v>
      </c>
      <c r="O9" s="214">
        <v>0</v>
      </c>
    </row>
    <row r="10" spans="1:15" ht="12" customHeight="1">
      <c r="A10" s="9" t="s">
        <v>246</v>
      </c>
      <c r="B10" s="68" t="s">
        <v>133</v>
      </c>
      <c r="C10" s="105"/>
      <c r="D10" s="106"/>
      <c r="E10" s="75">
        <v>8</v>
      </c>
      <c r="F10" s="72">
        <v>100</v>
      </c>
      <c r="G10" s="71">
        <v>12</v>
      </c>
      <c r="H10" s="71">
        <f t="shared" si="0"/>
        <v>12</v>
      </c>
      <c r="I10" s="98">
        <v>0</v>
      </c>
      <c r="J10" s="75"/>
      <c r="K10" s="107">
        <v>0</v>
      </c>
      <c r="L10" s="75">
        <v>0</v>
      </c>
      <c r="M10" s="75">
        <v>0</v>
      </c>
      <c r="N10" s="75">
        <v>0</v>
      </c>
      <c r="O10" s="71">
        <v>0</v>
      </c>
    </row>
    <row r="11" spans="1:15" ht="12.75" customHeight="1">
      <c r="A11" s="9" t="s">
        <v>246</v>
      </c>
      <c r="B11" s="269" t="s">
        <v>134</v>
      </c>
      <c r="C11" s="247"/>
      <c r="D11" s="247"/>
      <c r="E11" s="228">
        <v>8</v>
      </c>
      <c r="F11" s="228">
        <v>100</v>
      </c>
      <c r="G11" s="208">
        <v>12</v>
      </c>
      <c r="H11" s="208">
        <f t="shared" si="0"/>
        <v>12</v>
      </c>
      <c r="I11" s="205">
        <v>0</v>
      </c>
      <c r="J11" s="228"/>
      <c r="K11" s="279">
        <v>0</v>
      </c>
      <c r="L11" s="228">
        <v>0</v>
      </c>
      <c r="M11" s="228">
        <v>0</v>
      </c>
      <c r="N11" s="228">
        <v>0</v>
      </c>
      <c r="O11" s="208">
        <v>0</v>
      </c>
    </row>
    <row r="12" spans="1:15" ht="12.75" customHeight="1">
      <c r="A12" s="9" t="s">
        <v>246</v>
      </c>
      <c r="B12" s="269" t="s">
        <v>135</v>
      </c>
      <c r="C12" s="247"/>
      <c r="D12" s="247"/>
      <c r="E12" s="228">
        <v>8</v>
      </c>
      <c r="F12" s="228">
        <v>100</v>
      </c>
      <c r="G12" s="208">
        <v>12</v>
      </c>
      <c r="H12" s="208">
        <f t="shared" si="0"/>
        <v>12</v>
      </c>
      <c r="I12" s="205">
        <v>0</v>
      </c>
      <c r="J12" s="228"/>
      <c r="K12" s="279">
        <v>0</v>
      </c>
      <c r="L12" s="228">
        <v>0</v>
      </c>
      <c r="M12" s="228">
        <v>0</v>
      </c>
      <c r="N12" s="228">
        <v>0</v>
      </c>
      <c r="O12" s="208">
        <v>0</v>
      </c>
    </row>
    <row r="13" spans="1:15" ht="12.75" customHeight="1">
      <c r="A13" s="9" t="s">
        <v>246</v>
      </c>
      <c r="B13" s="269" t="s">
        <v>136</v>
      </c>
      <c r="C13" s="217"/>
      <c r="D13" s="217"/>
      <c r="E13" s="228">
        <v>8</v>
      </c>
      <c r="F13" s="238">
        <v>100</v>
      </c>
      <c r="G13" s="208">
        <v>12</v>
      </c>
      <c r="H13" s="208">
        <f t="shared" si="0"/>
        <v>12</v>
      </c>
      <c r="I13" s="205">
        <v>0</v>
      </c>
      <c r="J13" s="228"/>
      <c r="K13" s="279">
        <v>0</v>
      </c>
      <c r="L13" s="228">
        <v>0</v>
      </c>
      <c r="M13" s="228">
        <v>0</v>
      </c>
      <c r="N13" s="228">
        <v>0</v>
      </c>
      <c r="O13" s="208">
        <v>0</v>
      </c>
    </row>
    <row r="14" spans="1:15" s="14" customFormat="1" ht="27" customHeight="1">
      <c r="A14" s="33" t="s">
        <v>246</v>
      </c>
      <c r="B14" s="270" t="s">
        <v>137</v>
      </c>
      <c r="C14" s="275"/>
      <c r="D14" s="276"/>
      <c r="E14" s="231">
        <v>8</v>
      </c>
      <c r="F14" s="262">
        <v>100</v>
      </c>
      <c r="G14" s="211">
        <v>12</v>
      </c>
      <c r="H14" s="211">
        <f t="shared" si="0"/>
        <v>12</v>
      </c>
      <c r="I14" s="211">
        <v>0</v>
      </c>
      <c r="J14" s="231"/>
      <c r="K14" s="280">
        <v>0</v>
      </c>
      <c r="L14" s="231">
        <v>0</v>
      </c>
      <c r="M14" s="231">
        <v>0</v>
      </c>
      <c r="N14" s="231">
        <v>0</v>
      </c>
      <c r="O14" s="211">
        <v>0</v>
      </c>
    </row>
    <row r="15" spans="1:15" ht="12.75" customHeight="1">
      <c r="A15" s="9" t="s">
        <v>246</v>
      </c>
      <c r="B15" s="260" t="s">
        <v>138</v>
      </c>
      <c r="C15" s="249"/>
      <c r="D15" s="249"/>
      <c r="E15" s="234">
        <v>8</v>
      </c>
      <c r="F15" s="228">
        <v>100</v>
      </c>
      <c r="G15" s="205">
        <v>12</v>
      </c>
      <c r="H15" s="205">
        <f t="shared" si="0"/>
        <v>12</v>
      </c>
      <c r="I15" s="205">
        <v>0</v>
      </c>
      <c r="J15" s="234"/>
      <c r="K15" s="281">
        <v>0</v>
      </c>
      <c r="L15" s="234">
        <v>0</v>
      </c>
      <c r="M15" s="234">
        <v>0</v>
      </c>
      <c r="N15" s="234">
        <v>0</v>
      </c>
      <c r="O15" s="205">
        <v>0</v>
      </c>
    </row>
    <row r="16" spans="1:15" ht="63.75">
      <c r="A16" s="9" t="s">
        <v>246</v>
      </c>
      <c r="B16" s="260" t="s">
        <v>139</v>
      </c>
      <c r="C16" s="215" t="s">
        <v>335</v>
      </c>
      <c r="D16" s="216" t="s">
        <v>271</v>
      </c>
      <c r="E16" s="234">
        <v>8</v>
      </c>
      <c r="F16" s="228">
        <v>100</v>
      </c>
      <c r="G16" s="205">
        <v>11</v>
      </c>
      <c r="H16" s="205">
        <v>11</v>
      </c>
      <c r="I16" s="205">
        <v>0.5</v>
      </c>
      <c r="J16" s="234"/>
      <c r="K16" s="281">
        <v>0</v>
      </c>
      <c r="L16" s="234">
        <v>0</v>
      </c>
      <c r="M16" s="234">
        <v>0</v>
      </c>
      <c r="N16" s="234">
        <v>0</v>
      </c>
      <c r="O16" s="205">
        <v>0</v>
      </c>
    </row>
    <row r="17" spans="1:15" ht="12.75" customHeight="1">
      <c r="A17" s="67" t="s">
        <v>246</v>
      </c>
      <c r="B17" s="268" t="s">
        <v>140</v>
      </c>
      <c r="C17" s="254"/>
      <c r="D17" s="254"/>
      <c r="E17" s="238">
        <v>8</v>
      </c>
      <c r="F17" s="228">
        <v>100</v>
      </c>
      <c r="G17" s="214">
        <v>11</v>
      </c>
      <c r="H17" s="214">
        <v>11</v>
      </c>
      <c r="I17" s="214">
        <v>0.5</v>
      </c>
      <c r="J17" s="238"/>
      <c r="K17" s="282">
        <v>0</v>
      </c>
      <c r="L17" s="238">
        <v>0</v>
      </c>
      <c r="M17" s="238">
        <v>0</v>
      </c>
      <c r="N17" s="238">
        <v>0</v>
      </c>
      <c r="O17" s="214">
        <v>0</v>
      </c>
    </row>
    <row r="18" spans="1:15" ht="39">
      <c r="A18" s="9" t="s">
        <v>246</v>
      </c>
      <c r="B18" s="269" t="s">
        <v>141</v>
      </c>
      <c r="C18" s="283" t="s">
        <v>726</v>
      </c>
      <c r="D18" s="284" t="s">
        <v>334</v>
      </c>
      <c r="E18" s="228">
        <v>8</v>
      </c>
      <c r="F18" s="265">
        <v>100</v>
      </c>
      <c r="G18" s="228">
        <v>7</v>
      </c>
      <c r="H18" s="228">
        <f t="shared" ref="H18:H55" si="1">G18</f>
        <v>7</v>
      </c>
      <c r="I18" s="205">
        <v>0.5</v>
      </c>
      <c r="J18" s="228"/>
      <c r="K18" s="279">
        <v>0</v>
      </c>
      <c r="L18" s="228">
        <v>0</v>
      </c>
      <c r="M18" s="228">
        <v>0</v>
      </c>
      <c r="N18" s="228">
        <v>0</v>
      </c>
      <c r="O18" s="208">
        <v>0</v>
      </c>
    </row>
    <row r="19" spans="1:15" ht="12.75" customHeight="1">
      <c r="A19" s="9" t="s">
        <v>246</v>
      </c>
      <c r="B19" s="269" t="s">
        <v>142</v>
      </c>
      <c r="C19" s="247"/>
      <c r="D19" s="247"/>
      <c r="E19" s="228">
        <v>8</v>
      </c>
      <c r="F19" s="234">
        <v>100</v>
      </c>
      <c r="G19" s="228">
        <v>7</v>
      </c>
      <c r="H19" s="228">
        <f t="shared" si="1"/>
        <v>7</v>
      </c>
      <c r="I19" s="205">
        <v>0.5</v>
      </c>
      <c r="J19" s="228"/>
      <c r="K19" s="279">
        <v>0</v>
      </c>
      <c r="L19" s="228">
        <v>0</v>
      </c>
      <c r="M19" s="228">
        <v>0</v>
      </c>
      <c r="N19" s="228">
        <v>0</v>
      </c>
      <c r="O19" s="208">
        <v>0</v>
      </c>
    </row>
    <row r="20" spans="1:15" ht="127.5">
      <c r="A20" s="9" t="s">
        <v>246</v>
      </c>
      <c r="B20" s="269" t="s">
        <v>143</v>
      </c>
      <c r="C20" s="220" t="s">
        <v>52</v>
      </c>
      <c r="D20" s="247" t="s">
        <v>336</v>
      </c>
      <c r="E20" s="228">
        <v>8</v>
      </c>
      <c r="F20" s="234">
        <v>100</v>
      </c>
      <c r="G20" s="228">
        <v>6</v>
      </c>
      <c r="H20" s="228">
        <v>6</v>
      </c>
      <c r="I20" s="205">
        <v>1</v>
      </c>
      <c r="J20" s="228"/>
      <c r="K20" s="279">
        <v>0</v>
      </c>
      <c r="L20" s="228">
        <v>0</v>
      </c>
      <c r="M20" s="228">
        <v>0</v>
      </c>
      <c r="N20" s="228">
        <v>0</v>
      </c>
      <c r="O20" s="208">
        <v>0</v>
      </c>
    </row>
    <row r="21" spans="1:15" ht="12.75" customHeight="1">
      <c r="A21" s="9" t="s">
        <v>246</v>
      </c>
      <c r="B21" s="269" t="s">
        <v>144</v>
      </c>
      <c r="C21" s="247"/>
      <c r="D21" s="247"/>
      <c r="E21" s="228">
        <v>8</v>
      </c>
      <c r="F21" s="238">
        <v>100</v>
      </c>
      <c r="G21" s="228">
        <v>6</v>
      </c>
      <c r="H21" s="228">
        <v>6</v>
      </c>
      <c r="I21" s="234">
        <v>1</v>
      </c>
      <c r="J21" s="228"/>
      <c r="K21" s="279">
        <v>0</v>
      </c>
      <c r="L21" s="228">
        <v>0</v>
      </c>
      <c r="M21" s="228">
        <v>0</v>
      </c>
      <c r="N21" s="228">
        <v>0</v>
      </c>
      <c r="O21" s="208">
        <v>0</v>
      </c>
    </row>
    <row r="22" spans="1:15" ht="51">
      <c r="A22" s="9" t="s">
        <v>246</v>
      </c>
      <c r="B22" s="270" t="s">
        <v>145</v>
      </c>
      <c r="C22" s="218" t="s">
        <v>315</v>
      </c>
      <c r="D22" s="219" t="s">
        <v>261</v>
      </c>
      <c r="E22" s="211">
        <v>8</v>
      </c>
      <c r="F22" s="262">
        <v>100</v>
      </c>
      <c r="G22" s="211">
        <v>6</v>
      </c>
      <c r="H22" s="211">
        <v>6</v>
      </c>
      <c r="I22" s="211">
        <v>0.5</v>
      </c>
      <c r="J22" s="211"/>
      <c r="K22" s="285">
        <v>0</v>
      </c>
      <c r="L22" s="211">
        <v>0</v>
      </c>
      <c r="M22" s="211">
        <v>0</v>
      </c>
      <c r="N22" s="211">
        <v>0</v>
      </c>
      <c r="O22" s="211">
        <v>0</v>
      </c>
    </row>
    <row r="23" spans="1:15" ht="27.75" customHeight="1">
      <c r="A23" s="9" t="s">
        <v>246</v>
      </c>
      <c r="B23" s="260" t="s">
        <v>146</v>
      </c>
      <c r="C23" s="215"/>
      <c r="D23" s="217"/>
      <c r="E23" s="205">
        <v>8</v>
      </c>
      <c r="F23" s="228">
        <v>100</v>
      </c>
      <c r="G23" s="205">
        <v>6</v>
      </c>
      <c r="H23" s="205">
        <v>6</v>
      </c>
      <c r="I23" s="205">
        <v>0.5</v>
      </c>
      <c r="J23" s="205"/>
      <c r="K23" s="286">
        <v>0</v>
      </c>
      <c r="L23" s="205">
        <v>0</v>
      </c>
      <c r="M23" s="205">
        <v>0</v>
      </c>
      <c r="N23" s="205">
        <v>0</v>
      </c>
      <c r="O23" s="205">
        <v>0</v>
      </c>
    </row>
    <row r="24" spans="1:15" ht="63.75">
      <c r="A24" s="9" t="s">
        <v>246</v>
      </c>
      <c r="B24" s="260" t="s">
        <v>147</v>
      </c>
      <c r="C24" s="215" t="s">
        <v>565</v>
      </c>
      <c r="D24" s="216" t="s">
        <v>261</v>
      </c>
      <c r="E24" s="205">
        <v>8</v>
      </c>
      <c r="F24" s="228">
        <v>100</v>
      </c>
      <c r="G24" s="205">
        <v>5</v>
      </c>
      <c r="H24" s="205">
        <f>G24</f>
        <v>5</v>
      </c>
      <c r="I24" s="205">
        <v>0.5</v>
      </c>
      <c r="J24" s="205"/>
      <c r="K24" s="286">
        <v>0</v>
      </c>
      <c r="L24" s="205">
        <v>0</v>
      </c>
      <c r="M24" s="205">
        <v>0</v>
      </c>
      <c r="N24" s="205">
        <v>0</v>
      </c>
      <c r="O24" s="205">
        <v>0</v>
      </c>
    </row>
    <row r="25" spans="1:15" ht="12.75" customHeight="1">
      <c r="A25" s="9" t="s">
        <v>246</v>
      </c>
      <c r="B25" s="268" t="s">
        <v>148</v>
      </c>
      <c r="C25" s="222"/>
      <c r="D25" s="222"/>
      <c r="E25" s="205">
        <v>8</v>
      </c>
      <c r="F25" s="228">
        <v>100</v>
      </c>
      <c r="G25" s="205">
        <v>5</v>
      </c>
      <c r="H25" s="205">
        <f t="shared" si="1"/>
        <v>5</v>
      </c>
      <c r="I25" s="214">
        <v>0.5</v>
      </c>
      <c r="J25" s="205"/>
      <c r="K25" s="286">
        <v>0</v>
      </c>
      <c r="L25" s="205">
        <v>0</v>
      </c>
      <c r="M25" s="205">
        <v>0</v>
      </c>
      <c r="N25" s="214">
        <v>0</v>
      </c>
      <c r="O25" s="214">
        <v>0</v>
      </c>
    </row>
    <row r="26" spans="1:15" ht="12.75" customHeight="1">
      <c r="A26" s="9" t="s">
        <v>246</v>
      </c>
      <c r="B26" s="269" t="s">
        <v>149</v>
      </c>
      <c r="C26" s="247"/>
      <c r="D26" s="247"/>
      <c r="E26" s="211">
        <v>8</v>
      </c>
      <c r="F26" s="265">
        <v>100</v>
      </c>
      <c r="G26" s="211">
        <v>5</v>
      </c>
      <c r="H26" s="211">
        <f t="shared" si="1"/>
        <v>5</v>
      </c>
      <c r="I26" s="205">
        <v>0.5</v>
      </c>
      <c r="J26" s="211"/>
      <c r="K26" s="285">
        <v>0</v>
      </c>
      <c r="L26" s="211">
        <v>0</v>
      </c>
      <c r="M26" s="211">
        <v>0</v>
      </c>
      <c r="N26" s="205">
        <v>0</v>
      </c>
      <c r="O26" s="205">
        <v>0</v>
      </c>
    </row>
    <row r="27" spans="1:15" ht="12.75" customHeight="1">
      <c r="A27" s="9" t="s">
        <v>246</v>
      </c>
      <c r="B27" s="269" t="s">
        <v>150</v>
      </c>
      <c r="C27" s="247"/>
      <c r="D27" s="247"/>
      <c r="E27" s="205">
        <v>8</v>
      </c>
      <c r="F27" s="234">
        <v>100</v>
      </c>
      <c r="G27" s="205">
        <v>5</v>
      </c>
      <c r="H27" s="205">
        <f t="shared" si="1"/>
        <v>5</v>
      </c>
      <c r="I27" s="205">
        <v>0.5</v>
      </c>
      <c r="J27" s="205"/>
      <c r="K27" s="286">
        <v>0</v>
      </c>
      <c r="L27" s="205">
        <v>0</v>
      </c>
      <c r="M27" s="205">
        <v>0</v>
      </c>
      <c r="N27" s="205">
        <v>0</v>
      </c>
      <c r="O27" s="205">
        <v>0</v>
      </c>
    </row>
    <row r="28" spans="1:15" ht="12.75" customHeight="1">
      <c r="A28" s="9" t="s">
        <v>246</v>
      </c>
      <c r="B28" s="269" t="s">
        <v>151</v>
      </c>
      <c r="C28" s="247"/>
      <c r="D28" s="247"/>
      <c r="E28" s="205">
        <v>8</v>
      </c>
      <c r="F28" s="234">
        <v>100</v>
      </c>
      <c r="G28" s="205">
        <v>5</v>
      </c>
      <c r="H28" s="205">
        <f t="shared" si="1"/>
        <v>5</v>
      </c>
      <c r="I28" s="205">
        <v>0.5</v>
      </c>
      <c r="J28" s="205"/>
      <c r="K28" s="286">
        <v>0</v>
      </c>
      <c r="L28" s="205">
        <v>0</v>
      </c>
      <c r="M28" s="205">
        <v>0</v>
      </c>
      <c r="N28" s="205">
        <v>0</v>
      </c>
      <c r="O28" s="205">
        <v>0</v>
      </c>
    </row>
    <row r="29" spans="1:15" s="14" customFormat="1">
      <c r="A29" s="33" t="s">
        <v>246</v>
      </c>
      <c r="B29" s="269" t="s">
        <v>152</v>
      </c>
      <c r="C29" s="271"/>
      <c r="D29" s="287"/>
      <c r="E29" s="205">
        <v>8</v>
      </c>
      <c r="F29" s="238">
        <v>100</v>
      </c>
      <c r="G29" s="205">
        <v>5</v>
      </c>
      <c r="H29" s="205">
        <f t="shared" si="1"/>
        <v>5</v>
      </c>
      <c r="I29" s="205">
        <v>0.5</v>
      </c>
      <c r="J29" s="205"/>
      <c r="K29" s="286">
        <v>0</v>
      </c>
      <c r="L29" s="205">
        <v>0</v>
      </c>
      <c r="M29" s="205">
        <v>0</v>
      </c>
      <c r="N29" s="205">
        <v>0</v>
      </c>
      <c r="O29" s="205">
        <v>0</v>
      </c>
    </row>
    <row r="30" spans="1:15" ht="38.25">
      <c r="A30" s="9" t="s">
        <v>246</v>
      </c>
      <c r="B30" s="270" t="s">
        <v>153</v>
      </c>
      <c r="C30" s="218" t="s">
        <v>22</v>
      </c>
      <c r="D30" s="264" t="s">
        <v>337</v>
      </c>
      <c r="E30" s="211">
        <v>8</v>
      </c>
      <c r="F30" s="262">
        <v>100</v>
      </c>
      <c r="G30" s="211">
        <v>5</v>
      </c>
      <c r="H30" s="211">
        <f t="shared" si="1"/>
        <v>5</v>
      </c>
      <c r="I30" s="211">
        <v>-0.5</v>
      </c>
      <c r="J30" s="211"/>
      <c r="K30" s="285">
        <v>0</v>
      </c>
      <c r="L30" s="211">
        <v>0</v>
      </c>
      <c r="M30" s="211">
        <v>0</v>
      </c>
      <c r="N30" s="211">
        <v>0</v>
      </c>
      <c r="O30" s="211">
        <v>0</v>
      </c>
    </row>
    <row r="31" spans="1:15" ht="12.75" customHeight="1">
      <c r="A31" s="9" t="s">
        <v>246</v>
      </c>
      <c r="B31" s="260" t="s">
        <v>154</v>
      </c>
      <c r="C31" s="249"/>
      <c r="D31" s="249"/>
      <c r="E31" s="205">
        <v>8</v>
      </c>
      <c r="F31" s="228">
        <v>100</v>
      </c>
      <c r="G31" s="205">
        <v>5</v>
      </c>
      <c r="H31" s="205">
        <f t="shared" si="1"/>
        <v>5</v>
      </c>
      <c r="I31" s="205">
        <v>-0.5</v>
      </c>
      <c r="J31" s="205"/>
      <c r="K31" s="286">
        <v>0</v>
      </c>
      <c r="L31" s="205">
        <v>0</v>
      </c>
      <c r="M31" s="205">
        <v>0</v>
      </c>
      <c r="N31" s="205">
        <v>0</v>
      </c>
      <c r="O31" s="205">
        <v>0</v>
      </c>
    </row>
    <row r="32" spans="1:15" ht="12.75" customHeight="1">
      <c r="A32" s="9" t="s">
        <v>246</v>
      </c>
      <c r="B32" s="260" t="s">
        <v>155</v>
      </c>
      <c r="C32" s="249"/>
      <c r="D32" s="249"/>
      <c r="E32" s="205">
        <v>8</v>
      </c>
      <c r="F32" s="228">
        <v>100</v>
      </c>
      <c r="G32" s="205">
        <v>5</v>
      </c>
      <c r="H32" s="205">
        <f t="shared" si="1"/>
        <v>5</v>
      </c>
      <c r="I32" s="205">
        <v>-0.5</v>
      </c>
      <c r="J32" s="205"/>
      <c r="K32" s="286">
        <v>0</v>
      </c>
      <c r="L32" s="205">
        <v>0</v>
      </c>
      <c r="M32" s="205">
        <v>0</v>
      </c>
      <c r="N32" s="205">
        <v>0</v>
      </c>
      <c r="O32" s="205">
        <v>0</v>
      </c>
    </row>
    <row r="33" spans="1:15" ht="12.75" customHeight="1">
      <c r="A33" s="9" t="s">
        <v>246</v>
      </c>
      <c r="B33" s="268" t="s">
        <v>156</v>
      </c>
      <c r="C33" s="254"/>
      <c r="D33" s="254"/>
      <c r="E33" s="214">
        <v>8</v>
      </c>
      <c r="F33" s="228">
        <v>100</v>
      </c>
      <c r="G33" s="214">
        <v>5</v>
      </c>
      <c r="H33" s="214">
        <f t="shared" si="1"/>
        <v>5</v>
      </c>
      <c r="I33" s="214">
        <v>-0.5</v>
      </c>
      <c r="J33" s="214"/>
      <c r="K33" s="288">
        <v>0</v>
      </c>
      <c r="L33" s="214">
        <v>0</v>
      </c>
      <c r="M33" s="214">
        <v>0</v>
      </c>
      <c r="N33" s="214">
        <v>0</v>
      </c>
      <c r="O33" s="214">
        <v>0</v>
      </c>
    </row>
    <row r="34" spans="1:15" ht="12.75" customHeight="1">
      <c r="A34" s="9" t="s">
        <v>246</v>
      </c>
      <c r="B34" s="269" t="s">
        <v>157</v>
      </c>
      <c r="C34" s="247"/>
      <c r="D34" s="247"/>
      <c r="E34" s="205">
        <v>8</v>
      </c>
      <c r="F34" s="265">
        <v>100</v>
      </c>
      <c r="G34" s="205">
        <v>5</v>
      </c>
      <c r="H34" s="205">
        <f t="shared" si="1"/>
        <v>5</v>
      </c>
      <c r="I34" s="205">
        <v>-0.5</v>
      </c>
      <c r="J34" s="205"/>
      <c r="K34" s="286">
        <v>0</v>
      </c>
      <c r="L34" s="205">
        <v>0</v>
      </c>
      <c r="M34" s="205">
        <v>0</v>
      </c>
      <c r="N34" s="205">
        <v>0</v>
      </c>
      <c r="O34" s="205">
        <v>0</v>
      </c>
    </row>
    <row r="35" spans="1:15" ht="12.75" customHeight="1">
      <c r="A35" s="9" t="s">
        <v>246</v>
      </c>
      <c r="B35" s="269" t="s">
        <v>158</v>
      </c>
      <c r="C35" s="247"/>
      <c r="D35" s="247"/>
      <c r="E35" s="205">
        <v>8</v>
      </c>
      <c r="F35" s="234">
        <v>100</v>
      </c>
      <c r="G35" s="205">
        <v>5</v>
      </c>
      <c r="H35" s="205">
        <f t="shared" si="1"/>
        <v>5</v>
      </c>
      <c r="I35" s="205">
        <v>-0.5</v>
      </c>
      <c r="J35" s="205"/>
      <c r="K35" s="286">
        <v>0</v>
      </c>
      <c r="L35" s="205">
        <v>0</v>
      </c>
      <c r="M35" s="205">
        <v>0</v>
      </c>
      <c r="N35" s="205">
        <v>0</v>
      </c>
      <c r="O35" s="205">
        <v>0</v>
      </c>
    </row>
    <row r="36" spans="1:15" ht="12.75" customHeight="1">
      <c r="A36" s="9" t="s">
        <v>246</v>
      </c>
      <c r="B36" s="269" t="s">
        <v>159</v>
      </c>
      <c r="C36" s="247"/>
      <c r="D36" s="247"/>
      <c r="E36" s="205">
        <v>8</v>
      </c>
      <c r="F36" s="234">
        <v>100</v>
      </c>
      <c r="G36" s="205">
        <v>5</v>
      </c>
      <c r="H36" s="205">
        <f t="shared" si="1"/>
        <v>5</v>
      </c>
      <c r="I36" s="205">
        <v>-0.5</v>
      </c>
      <c r="J36" s="205"/>
      <c r="K36" s="286">
        <v>0</v>
      </c>
      <c r="L36" s="205">
        <v>0</v>
      </c>
      <c r="M36" s="205">
        <v>0</v>
      </c>
      <c r="N36" s="205">
        <v>0</v>
      </c>
      <c r="O36" s="205">
        <v>0</v>
      </c>
    </row>
    <row r="37" spans="1:15" ht="12.75" customHeight="1">
      <c r="A37" s="9" t="s">
        <v>246</v>
      </c>
      <c r="B37" s="269" t="s">
        <v>160</v>
      </c>
      <c r="C37" s="247"/>
      <c r="D37" s="247"/>
      <c r="E37" s="205">
        <v>8</v>
      </c>
      <c r="F37" s="238">
        <v>100</v>
      </c>
      <c r="G37" s="205">
        <v>5</v>
      </c>
      <c r="H37" s="205">
        <f t="shared" si="1"/>
        <v>5</v>
      </c>
      <c r="I37" s="205">
        <v>-0.5</v>
      </c>
      <c r="J37" s="205"/>
      <c r="K37" s="286">
        <v>0</v>
      </c>
      <c r="L37" s="205">
        <v>0</v>
      </c>
      <c r="M37" s="205">
        <v>0</v>
      </c>
      <c r="N37" s="205">
        <v>0</v>
      </c>
      <c r="O37" s="205">
        <v>0</v>
      </c>
    </row>
    <row r="38" spans="1:15" ht="12.75" customHeight="1">
      <c r="A38" s="9" t="s">
        <v>246</v>
      </c>
      <c r="B38" s="270" t="s">
        <v>161</v>
      </c>
      <c r="C38" s="264"/>
      <c r="D38" s="264"/>
      <c r="E38" s="211">
        <v>8</v>
      </c>
      <c r="F38" s="262">
        <v>100</v>
      </c>
      <c r="G38" s="211">
        <v>5</v>
      </c>
      <c r="H38" s="211">
        <f t="shared" si="1"/>
        <v>5</v>
      </c>
      <c r="I38" s="211">
        <v>-0.5</v>
      </c>
      <c r="J38" s="211"/>
      <c r="K38" s="285">
        <v>0</v>
      </c>
      <c r="L38" s="211">
        <v>0</v>
      </c>
      <c r="M38" s="211">
        <v>0</v>
      </c>
      <c r="N38" s="211">
        <v>0</v>
      </c>
      <c r="O38" s="211">
        <v>0</v>
      </c>
    </row>
    <row r="39" spans="1:15" ht="12.75" customHeight="1">
      <c r="A39" s="9" t="s">
        <v>246</v>
      </c>
      <c r="B39" s="260" t="s">
        <v>162</v>
      </c>
      <c r="C39" s="249"/>
      <c r="D39" s="249"/>
      <c r="E39" s="205">
        <v>8</v>
      </c>
      <c r="F39" s="228">
        <v>100</v>
      </c>
      <c r="G39" s="205">
        <v>5</v>
      </c>
      <c r="H39" s="205">
        <f t="shared" si="1"/>
        <v>5</v>
      </c>
      <c r="I39" s="205">
        <v>-0.5</v>
      </c>
      <c r="J39" s="205"/>
      <c r="K39" s="286">
        <v>0</v>
      </c>
      <c r="L39" s="205">
        <v>0</v>
      </c>
      <c r="M39" s="205">
        <v>0</v>
      </c>
      <c r="N39" s="205">
        <v>0</v>
      </c>
      <c r="O39" s="205">
        <v>0</v>
      </c>
    </row>
    <row r="40" spans="1:15" ht="12.75" customHeight="1">
      <c r="A40" s="9" t="s">
        <v>246</v>
      </c>
      <c r="B40" s="260" t="s">
        <v>163</v>
      </c>
      <c r="C40" s="249"/>
      <c r="D40" s="249"/>
      <c r="E40" s="205">
        <v>8</v>
      </c>
      <c r="F40" s="228">
        <v>100</v>
      </c>
      <c r="G40" s="205">
        <v>5</v>
      </c>
      <c r="H40" s="205">
        <f t="shared" si="1"/>
        <v>5</v>
      </c>
      <c r="I40" s="205">
        <v>-0.5</v>
      </c>
      <c r="J40" s="205"/>
      <c r="K40" s="286">
        <v>0</v>
      </c>
      <c r="L40" s="205">
        <v>0</v>
      </c>
      <c r="M40" s="205">
        <v>0</v>
      </c>
      <c r="N40" s="205">
        <v>0</v>
      </c>
      <c r="O40" s="205">
        <v>0</v>
      </c>
    </row>
    <row r="41" spans="1:15" ht="12.75" customHeight="1">
      <c r="A41" s="9" t="s">
        <v>246</v>
      </c>
      <c r="B41" s="268" t="s">
        <v>164</v>
      </c>
      <c r="C41" s="254"/>
      <c r="D41" s="254"/>
      <c r="E41" s="214">
        <v>8</v>
      </c>
      <c r="F41" s="228">
        <v>100</v>
      </c>
      <c r="G41" s="214">
        <v>5</v>
      </c>
      <c r="H41" s="214">
        <f t="shared" si="1"/>
        <v>5</v>
      </c>
      <c r="I41" s="214">
        <v>-0.5</v>
      </c>
      <c r="J41" s="214"/>
      <c r="K41" s="288">
        <v>0</v>
      </c>
      <c r="L41" s="214">
        <v>0</v>
      </c>
      <c r="M41" s="214">
        <v>0</v>
      </c>
      <c r="N41" s="214">
        <v>0</v>
      </c>
      <c r="O41" s="214">
        <v>0</v>
      </c>
    </row>
    <row r="42" spans="1:15" ht="12.75" customHeight="1">
      <c r="A42" s="9" t="s">
        <v>246</v>
      </c>
      <c r="B42" s="269" t="s">
        <v>165</v>
      </c>
      <c r="C42" s="247"/>
      <c r="D42" s="247"/>
      <c r="E42" s="205">
        <v>8</v>
      </c>
      <c r="F42" s="265">
        <v>100</v>
      </c>
      <c r="G42" s="205">
        <v>5</v>
      </c>
      <c r="H42" s="205">
        <f t="shared" si="1"/>
        <v>5</v>
      </c>
      <c r="I42" s="205">
        <v>-0.5</v>
      </c>
      <c r="J42" s="205"/>
      <c r="K42" s="286">
        <v>0</v>
      </c>
      <c r="L42" s="205">
        <v>0</v>
      </c>
      <c r="M42" s="205">
        <v>0</v>
      </c>
      <c r="N42" s="205">
        <v>0</v>
      </c>
      <c r="O42" s="205">
        <v>0</v>
      </c>
    </row>
    <row r="43" spans="1:15" ht="12.75" customHeight="1">
      <c r="A43" s="9" t="s">
        <v>246</v>
      </c>
      <c r="B43" s="269" t="s">
        <v>166</v>
      </c>
      <c r="C43" s="247"/>
      <c r="D43" s="247"/>
      <c r="E43" s="205">
        <v>8</v>
      </c>
      <c r="F43" s="234">
        <v>100</v>
      </c>
      <c r="G43" s="205">
        <v>5</v>
      </c>
      <c r="H43" s="205">
        <f t="shared" si="1"/>
        <v>5</v>
      </c>
      <c r="I43" s="205">
        <v>-0.5</v>
      </c>
      <c r="J43" s="205"/>
      <c r="K43" s="286">
        <v>0</v>
      </c>
      <c r="L43" s="205">
        <v>0</v>
      </c>
      <c r="M43" s="205">
        <v>0</v>
      </c>
      <c r="N43" s="205">
        <v>0</v>
      </c>
      <c r="O43" s="205">
        <v>0</v>
      </c>
    </row>
    <row r="44" spans="1:15" ht="12.75" customHeight="1">
      <c r="A44" s="9" t="s">
        <v>246</v>
      </c>
      <c r="B44" s="269" t="s">
        <v>167</v>
      </c>
      <c r="C44" s="247"/>
      <c r="D44" s="247"/>
      <c r="E44" s="205">
        <v>8</v>
      </c>
      <c r="F44" s="234">
        <v>100</v>
      </c>
      <c r="G44" s="205">
        <v>5</v>
      </c>
      <c r="H44" s="205">
        <f t="shared" si="1"/>
        <v>5</v>
      </c>
      <c r="I44" s="205">
        <v>-0.5</v>
      </c>
      <c r="J44" s="205"/>
      <c r="K44" s="286">
        <v>0</v>
      </c>
      <c r="L44" s="205">
        <v>0</v>
      </c>
      <c r="M44" s="205">
        <v>0</v>
      </c>
      <c r="N44" s="205">
        <v>0</v>
      </c>
      <c r="O44" s="205">
        <v>0</v>
      </c>
    </row>
    <row r="45" spans="1:15" ht="12.75" customHeight="1">
      <c r="A45" s="9" t="s">
        <v>246</v>
      </c>
      <c r="B45" s="269" t="s">
        <v>168</v>
      </c>
      <c r="C45" s="247"/>
      <c r="D45" s="247"/>
      <c r="E45" s="205">
        <v>8</v>
      </c>
      <c r="F45" s="238">
        <v>100</v>
      </c>
      <c r="G45" s="205">
        <v>5</v>
      </c>
      <c r="H45" s="205">
        <f t="shared" si="1"/>
        <v>5</v>
      </c>
      <c r="I45" s="205">
        <v>-0.5</v>
      </c>
      <c r="J45" s="205"/>
      <c r="K45" s="286">
        <v>0</v>
      </c>
      <c r="L45" s="205">
        <v>0</v>
      </c>
      <c r="M45" s="205">
        <v>0</v>
      </c>
      <c r="N45" s="205">
        <v>0</v>
      </c>
      <c r="O45" s="205">
        <v>0</v>
      </c>
    </row>
    <row r="46" spans="1:15" ht="63.75">
      <c r="A46" s="9" t="s">
        <v>246</v>
      </c>
      <c r="B46" s="270" t="s">
        <v>169</v>
      </c>
      <c r="C46" s="264" t="s">
        <v>595</v>
      </c>
      <c r="D46" s="264" t="s">
        <v>581</v>
      </c>
      <c r="E46" s="211">
        <v>8</v>
      </c>
      <c r="F46" s="205">
        <v>70</v>
      </c>
      <c r="G46" s="211">
        <v>5</v>
      </c>
      <c r="H46" s="211">
        <f t="shared" si="1"/>
        <v>5</v>
      </c>
      <c r="I46" s="211">
        <v>-0.5</v>
      </c>
      <c r="J46" s="211"/>
      <c r="K46" s="285">
        <v>0</v>
      </c>
      <c r="L46" s="211">
        <v>0</v>
      </c>
      <c r="M46" s="211">
        <v>0</v>
      </c>
      <c r="N46" s="211">
        <v>1</v>
      </c>
      <c r="O46" s="211">
        <v>0</v>
      </c>
    </row>
    <row r="47" spans="1:15" ht="12.75" customHeight="1">
      <c r="A47" s="9" t="s">
        <v>246</v>
      </c>
      <c r="B47" s="260" t="s">
        <v>170</v>
      </c>
      <c r="C47" s="249"/>
      <c r="D47" s="249"/>
      <c r="E47" s="205">
        <v>8</v>
      </c>
      <c r="F47" s="205">
        <v>70</v>
      </c>
      <c r="G47" s="205">
        <v>5</v>
      </c>
      <c r="H47" s="205">
        <f t="shared" si="1"/>
        <v>5</v>
      </c>
      <c r="I47" s="205">
        <v>-0.5</v>
      </c>
      <c r="J47" s="205"/>
      <c r="K47" s="286">
        <v>0</v>
      </c>
      <c r="L47" s="205">
        <v>0</v>
      </c>
      <c r="M47" s="205">
        <v>0</v>
      </c>
      <c r="N47" s="205">
        <v>1</v>
      </c>
      <c r="O47" s="205">
        <v>0</v>
      </c>
    </row>
    <row r="48" spans="1:15" ht="12.75" customHeight="1">
      <c r="A48" s="9" t="s">
        <v>246</v>
      </c>
      <c r="B48" s="260" t="s">
        <v>171</v>
      </c>
      <c r="C48" s="249"/>
      <c r="D48" s="249"/>
      <c r="E48" s="205">
        <v>8</v>
      </c>
      <c r="F48" s="205">
        <v>70</v>
      </c>
      <c r="G48" s="205">
        <v>5</v>
      </c>
      <c r="H48" s="205">
        <f t="shared" si="1"/>
        <v>5</v>
      </c>
      <c r="I48" s="205">
        <v>-0.5</v>
      </c>
      <c r="J48" s="205"/>
      <c r="K48" s="286">
        <v>0</v>
      </c>
      <c r="L48" s="205">
        <v>0</v>
      </c>
      <c r="M48" s="205">
        <v>0</v>
      </c>
      <c r="N48" s="205">
        <v>1</v>
      </c>
      <c r="O48" s="205">
        <v>0</v>
      </c>
    </row>
    <row r="49" spans="1:15" ht="25.5">
      <c r="A49" s="9" t="s">
        <v>246</v>
      </c>
      <c r="B49" s="260" t="s">
        <v>172</v>
      </c>
      <c r="C49" s="242" t="s">
        <v>316</v>
      </c>
      <c r="D49" s="249" t="s">
        <v>260</v>
      </c>
      <c r="E49" s="214">
        <v>8</v>
      </c>
      <c r="F49" s="205">
        <v>70</v>
      </c>
      <c r="G49" s="214">
        <v>2</v>
      </c>
      <c r="H49" s="214">
        <f t="shared" si="1"/>
        <v>2</v>
      </c>
      <c r="I49" s="214">
        <v>-0.5</v>
      </c>
      <c r="J49" s="214"/>
      <c r="K49" s="288">
        <v>0</v>
      </c>
      <c r="L49" s="214">
        <v>0</v>
      </c>
      <c r="M49" s="214">
        <v>0</v>
      </c>
      <c r="N49" s="214">
        <v>1</v>
      </c>
      <c r="O49" s="214">
        <v>0</v>
      </c>
    </row>
    <row r="50" spans="1:15" ht="12.75" customHeight="1">
      <c r="A50" s="9" t="s">
        <v>246</v>
      </c>
      <c r="B50" s="209" t="s">
        <v>173</v>
      </c>
      <c r="C50" s="219"/>
      <c r="D50" s="219"/>
      <c r="E50" s="205">
        <v>8</v>
      </c>
      <c r="F50" s="211">
        <v>70</v>
      </c>
      <c r="G50" s="205">
        <v>2</v>
      </c>
      <c r="H50" s="205">
        <f t="shared" si="1"/>
        <v>2</v>
      </c>
      <c r="I50" s="205">
        <v>-0.5</v>
      </c>
      <c r="J50" s="205"/>
      <c r="K50" s="286">
        <v>0</v>
      </c>
      <c r="L50" s="205">
        <v>0</v>
      </c>
      <c r="M50" s="205">
        <v>0</v>
      </c>
      <c r="N50" s="205">
        <v>1</v>
      </c>
      <c r="O50" s="205">
        <v>0</v>
      </c>
    </row>
    <row r="51" spans="1:15" ht="12.75" customHeight="1">
      <c r="A51" s="9" t="s">
        <v>246</v>
      </c>
      <c r="B51" s="212" t="s">
        <v>174</v>
      </c>
      <c r="C51" s="216"/>
      <c r="D51" s="216"/>
      <c r="E51" s="205">
        <v>8</v>
      </c>
      <c r="F51" s="205">
        <v>70</v>
      </c>
      <c r="G51" s="205">
        <v>2</v>
      </c>
      <c r="H51" s="205">
        <f t="shared" si="1"/>
        <v>2</v>
      </c>
      <c r="I51" s="205">
        <v>-0.5</v>
      </c>
      <c r="J51" s="205"/>
      <c r="K51" s="286">
        <v>0</v>
      </c>
      <c r="L51" s="205">
        <v>0</v>
      </c>
      <c r="M51" s="205">
        <v>0</v>
      </c>
      <c r="N51" s="205">
        <v>1</v>
      </c>
      <c r="O51" s="205">
        <v>0</v>
      </c>
    </row>
    <row r="52" spans="1:15" ht="12.75" customHeight="1">
      <c r="A52" s="9" t="s">
        <v>246</v>
      </c>
      <c r="B52" s="212" t="s">
        <v>175</v>
      </c>
      <c r="C52" s="216"/>
      <c r="D52" s="216"/>
      <c r="E52" s="205">
        <v>8</v>
      </c>
      <c r="F52" s="205">
        <v>70</v>
      </c>
      <c r="G52" s="205">
        <v>2</v>
      </c>
      <c r="H52" s="205">
        <f t="shared" si="1"/>
        <v>2</v>
      </c>
      <c r="I52" s="205">
        <v>-0.5</v>
      </c>
      <c r="J52" s="205"/>
      <c r="K52" s="286">
        <v>0</v>
      </c>
      <c r="L52" s="205">
        <v>0</v>
      </c>
      <c r="M52" s="205">
        <v>0</v>
      </c>
      <c r="N52" s="205">
        <v>1</v>
      </c>
      <c r="O52" s="205">
        <v>0</v>
      </c>
    </row>
    <row r="53" spans="1:15" ht="12.75" customHeight="1">
      <c r="A53" s="9" t="s">
        <v>246</v>
      </c>
      <c r="B53" s="213" t="s">
        <v>176</v>
      </c>
      <c r="C53" s="222"/>
      <c r="D53" s="222"/>
      <c r="E53" s="214">
        <v>8</v>
      </c>
      <c r="F53" s="214">
        <v>70</v>
      </c>
      <c r="G53" s="214">
        <v>2</v>
      </c>
      <c r="H53" s="214">
        <f t="shared" si="1"/>
        <v>2</v>
      </c>
      <c r="I53" s="205">
        <v>-0.5</v>
      </c>
      <c r="J53" s="214"/>
      <c r="K53" s="288">
        <v>0</v>
      </c>
      <c r="L53" s="214">
        <v>0</v>
      </c>
      <c r="M53" s="214">
        <v>0</v>
      </c>
      <c r="N53" s="214">
        <v>1</v>
      </c>
      <c r="O53" s="214">
        <v>0</v>
      </c>
    </row>
    <row r="54" spans="1:15" s="14" customFormat="1" ht="38.25">
      <c r="A54" s="33" t="s">
        <v>246</v>
      </c>
      <c r="B54" s="269" t="s">
        <v>177</v>
      </c>
      <c r="C54" s="218" t="s">
        <v>403</v>
      </c>
      <c r="D54" s="219" t="s">
        <v>568</v>
      </c>
      <c r="E54" s="205">
        <v>8</v>
      </c>
      <c r="F54" s="205">
        <v>70</v>
      </c>
      <c r="G54" s="205">
        <v>2</v>
      </c>
      <c r="H54" s="205">
        <f t="shared" si="1"/>
        <v>2</v>
      </c>
      <c r="I54" s="211">
        <v>-0.5</v>
      </c>
      <c r="J54" s="285">
        <v>75</v>
      </c>
      <c r="K54" s="285">
        <v>0.5</v>
      </c>
      <c r="L54" s="286">
        <v>0</v>
      </c>
      <c r="M54" s="205">
        <v>0</v>
      </c>
      <c r="N54" s="205">
        <v>1</v>
      </c>
      <c r="O54" s="205">
        <v>0</v>
      </c>
    </row>
    <row r="55" spans="1:15" s="14" customFormat="1" ht="95.25" customHeight="1">
      <c r="A55" s="33" t="s">
        <v>246</v>
      </c>
      <c r="B55" s="269" t="s">
        <v>300</v>
      </c>
      <c r="C55" s="215" t="s">
        <v>727</v>
      </c>
      <c r="D55" s="216" t="s">
        <v>728</v>
      </c>
      <c r="E55" s="205">
        <v>8</v>
      </c>
      <c r="F55" s="205">
        <v>70</v>
      </c>
      <c r="G55" s="205">
        <v>2</v>
      </c>
      <c r="H55" s="205">
        <f t="shared" si="1"/>
        <v>2</v>
      </c>
      <c r="I55" s="205">
        <v>-0.5</v>
      </c>
      <c r="J55" s="286">
        <v>75</v>
      </c>
      <c r="K55" s="286">
        <v>0.5</v>
      </c>
      <c r="L55" s="286">
        <v>0.5</v>
      </c>
      <c r="M55" s="205">
        <v>0</v>
      </c>
      <c r="N55" s="205">
        <v>1</v>
      </c>
      <c r="O55" s="205">
        <v>-0.5</v>
      </c>
    </row>
    <row r="56" spans="1:15" s="14" customFormat="1" ht="39" customHeight="1">
      <c r="A56" s="33" t="s">
        <v>246</v>
      </c>
      <c r="B56" s="269" t="s">
        <v>301</v>
      </c>
      <c r="C56" s="215" t="s">
        <v>338</v>
      </c>
      <c r="D56" s="216" t="s">
        <v>543</v>
      </c>
      <c r="E56" s="205">
        <v>8</v>
      </c>
      <c r="F56" s="205">
        <v>70</v>
      </c>
      <c r="G56" s="205">
        <v>2</v>
      </c>
      <c r="H56" s="205">
        <f>G56</f>
        <v>2</v>
      </c>
      <c r="I56" s="205">
        <v>-0.5</v>
      </c>
      <c r="J56" s="286">
        <v>75</v>
      </c>
      <c r="K56" s="286">
        <v>0.5</v>
      </c>
      <c r="L56" s="286">
        <v>0.5</v>
      </c>
      <c r="M56" s="205">
        <v>3</v>
      </c>
      <c r="N56" s="205">
        <v>1</v>
      </c>
      <c r="O56" s="205">
        <v>-0.5</v>
      </c>
    </row>
    <row r="57" spans="1:15" s="14" customFormat="1" ht="29.25" customHeight="1" thickBot="1">
      <c r="A57" s="42" t="s">
        <v>246</v>
      </c>
      <c r="B57" s="273" t="s">
        <v>302</v>
      </c>
      <c r="C57" s="289" t="s">
        <v>394</v>
      </c>
      <c r="D57" s="224" t="s">
        <v>186</v>
      </c>
      <c r="E57" s="225">
        <v>8</v>
      </c>
      <c r="F57" s="225">
        <v>70</v>
      </c>
      <c r="G57" s="225">
        <v>2</v>
      </c>
      <c r="H57" s="225">
        <f>G57</f>
        <v>2</v>
      </c>
      <c r="I57" s="225">
        <v>-0.5</v>
      </c>
      <c r="J57" s="290">
        <v>75</v>
      </c>
      <c r="K57" s="290">
        <v>0.5</v>
      </c>
      <c r="L57" s="290">
        <v>0.5</v>
      </c>
      <c r="M57" s="225">
        <v>3</v>
      </c>
      <c r="N57" s="225">
        <v>1</v>
      </c>
      <c r="O57" s="225">
        <v>-0.5</v>
      </c>
    </row>
    <row r="58" spans="1:15">
      <c r="K58" s="50"/>
    </row>
    <row r="59" spans="1:15">
      <c r="C59" s="2"/>
      <c r="K59" s="50"/>
    </row>
    <row r="60" spans="1:15">
      <c r="C60" s="6"/>
      <c r="K60" s="50"/>
    </row>
    <row r="61" spans="1:15">
      <c r="K61" s="20"/>
    </row>
    <row r="62" spans="1:15">
      <c r="K62" s="20"/>
    </row>
    <row r="63" spans="1:15">
      <c r="K63" s="20"/>
    </row>
    <row r="64" spans="1:15">
      <c r="K64" s="20"/>
    </row>
    <row r="65" spans="11:11">
      <c r="K65" s="20"/>
    </row>
    <row r="66" spans="11:11">
      <c r="K66" s="20"/>
    </row>
    <row r="67" spans="11:11">
      <c r="K67" s="20"/>
    </row>
    <row r="68" spans="11:11">
      <c r="K68" s="20"/>
    </row>
    <row r="69" spans="11:11">
      <c r="K69" s="20"/>
    </row>
    <row r="70" spans="11:11">
      <c r="K70" s="20"/>
    </row>
    <row r="71" spans="11:11">
      <c r="K71" s="20"/>
    </row>
    <row r="72" spans="11:11">
      <c r="K72" s="20"/>
    </row>
    <row r="73" spans="11:11">
      <c r="K73" s="20"/>
    </row>
    <row r="74" spans="11:11">
      <c r="K74" s="20"/>
    </row>
    <row r="75" spans="11:11">
      <c r="K75" s="20"/>
    </row>
    <row r="76" spans="11:11">
      <c r="K76" s="20"/>
    </row>
    <row r="77" spans="11:11">
      <c r="K77" s="20"/>
    </row>
    <row r="78" spans="11:11">
      <c r="K78" s="20"/>
    </row>
    <row r="79" spans="11:11">
      <c r="K79" s="20"/>
    </row>
    <row r="80" spans="11:11">
      <c r="K80" s="20"/>
    </row>
    <row r="81" spans="11:11">
      <c r="K81" s="20"/>
    </row>
    <row r="82" spans="11:11">
      <c r="K82" s="20"/>
    </row>
    <row r="83" spans="11:11">
      <c r="K83" s="20"/>
    </row>
    <row r="84" spans="11:11">
      <c r="K84" s="20"/>
    </row>
    <row r="85" spans="11:11">
      <c r="K85" s="20"/>
    </row>
    <row r="86" spans="11:11">
      <c r="K86" s="20"/>
    </row>
    <row r="87" spans="11:11">
      <c r="K87" s="20"/>
    </row>
    <row r="88" spans="11:11">
      <c r="K88" s="20"/>
    </row>
    <row r="89" spans="11:11">
      <c r="K89" s="20"/>
    </row>
    <row r="90" spans="11:11">
      <c r="K90" s="20"/>
    </row>
    <row r="91" spans="11:11">
      <c r="K91" s="20"/>
    </row>
    <row r="92" spans="11:11">
      <c r="K92" s="20"/>
    </row>
    <row r="93" spans="11:11">
      <c r="K93" s="20"/>
    </row>
    <row r="94" spans="11:11">
      <c r="K94" s="20"/>
    </row>
    <row r="95" spans="11:11">
      <c r="K95" s="20"/>
    </row>
    <row r="96" spans="11:11">
      <c r="K96" s="20"/>
    </row>
  </sheetData>
  <phoneticPr fontId="9" type="noConversion"/>
  <hyperlinks>
    <hyperlink ref="C2" r:id="rId1" display="http://english.mnb.hu/Monetaris_politika/mnben_jegybanki_eszkoztar/mnben_kotelezotartalekrendszer"/>
    <hyperlink ref="D18" r:id="rId2"/>
  </hyperlinks>
  <pageMargins left="0.7" right="0.7" top="0.75" bottom="0.75" header="0.3" footer="0.3"/>
  <pageSetup scale="61" orientation="landscape" r:id="rId3"/>
</worksheet>
</file>

<file path=xl/worksheets/sheet9.xml><?xml version="1.0" encoding="utf-8"?>
<worksheet xmlns="http://schemas.openxmlformats.org/spreadsheetml/2006/main" xmlns:r="http://schemas.openxmlformats.org/officeDocument/2006/relationships">
  <sheetPr codeName="Sheet8" enableFormatConditionsCalculation="0"/>
  <dimension ref="A1:K57"/>
  <sheetViews>
    <sheetView zoomScale="75" zoomScaleNormal="75" workbookViewId="0">
      <pane xSplit="2" ySplit="1" topLeftCell="C14" activePane="bottomRight" state="frozen"/>
      <selection activeCell="B3" sqref="B3:B4"/>
      <selection pane="topRight" activeCell="B3" sqref="B3:B4"/>
      <selection pane="bottomLeft" activeCell="B3" sqref="B3:B4"/>
      <selection pane="bottomRight" activeCell="J26" sqref="J26:J43"/>
    </sheetView>
  </sheetViews>
  <sheetFormatPr defaultColWidth="9.140625" defaultRowHeight="12.75"/>
  <cols>
    <col min="1" max="1" width="3.28515625" style="9" hidden="1" customWidth="1"/>
    <col min="2" max="2" width="8.7109375" style="17" customWidth="1"/>
    <col min="3" max="3" width="65.7109375" style="3" customWidth="1"/>
    <col min="4" max="4" width="20.7109375" style="3" customWidth="1"/>
    <col min="5" max="5" width="4.7109375" style="16" customWidth="1"/>
    <col min="6" max="6" width="5.5703125" style="16" customWidth="1"/>
    <col min="7" max="8" width="4.7109375" style="16" customWidth="1"/>
    <col min="9" max="9" width="5.85546875" style="16" customWidth="1"/>
    <col min="10" max="11" width="4.7109375" style="16" customWidth="1"/>
    <col min="12" max="16384" width="9.140625" style="9"/>
  </cols>
  <sheetData>
    <row r="1" spans="1:11" s="27" customFormat="1" ht="90" customHeight="1" thickBot="1">
      <c r="A1" s="22" t="s">
        <v>240</v>
      </c>
      <c r="B1" s="31" t="s">
        <v>239</v>
      </c>
      <c r="C1" s="32" t="s">
        <v>303</v>
      </c>
      <c r="D1" s="32" t="s">
        <v>304</v>
      </c>
      <c r="E1" s="47" t="s">
        <v>188</v>
      </c>
      <c r="F1" s="62" t="s">
        <v>276</v>
      </c>
      <c r="G1" s="34" t="s">
        <v>297</v>
      </c>
      <c r="H1" s="34" t="s">
        <v>299</v>
      </c>
      <c r="I1" s="34" t="s">
        <v>257</v>
      </c>
      <c r="J1" s="34" t="s">
        <v>294</v>
      </c>
      <c r="K1" s="34" t="s">
        <v>180</v>
      </c>
    </row>
    <row r="2" spans="1:11" s="2" customFormat="1">
      <c r="A2" s="9" t="s">
        <v>247</v>
      </c>
      <c r="B2" s="227" t="s">
        <v>125</v>
      </c>
      <c r="C2" s="247"/>
      <c r="D2" s="247"/>
      <c r="E2" s="291">
        <v>0</v>
      </c>
      <c r="F2" s="291">
        <v>0</v>
      </c>
      <c r="G2" s="291">
        <v>0</v>
      </c>
      <c r="H2" s="291">
        <v>0</v>
      </c>
      <c r="I2" s="291">
        <v>0</v>
      </c>
      <c r="J2" s="291">
        <v>0</v>
      </c>
      <c r="K2" s="291">
        <v>0</v>
      </c>
    </row>
    <row r="3" spans="1:11" s="2" customFormat="1">
      <c r="A3" s="9" t="s">
        <v>247</v>
      </c>
      <c r="B3" s="247" t="s">
        <v>126</v>
      </c>
      <c r="C3" s="247"/>
      <c r="D3" s="247"/>
      <c r="E3" s="291">
        <v>0</v>
      </c>
      <c r="F3" s="262"/>
      <c r="G3" s="262"/>
      <c r="H3" s="262"/>
      <c r="I3" s="262"/>
      <c r="J3" s="291">
        <v>0</v>
      </c>
      <c r="K3" s="262"/>
    </row>
    <row r="4" spans="1:11" s="2" customFormat="1">
      <c r="A4" s="9" t="s">
        <v>247</v>
      </c>
      <c r="B4" s="247" t="s">
        <v>127</v>
      </c>
      <c r="C4" s="247"/>
      <c r="D4" s="247"/>
      <c r="E4" s="291">
        <v>0</v>
      </c>
      <c r="F4" s="262"/>
      <c r="G4" s="262"/>
      <c r="H4" s="262"/>
      <c r="I4" s="262"/>
      <c r="J4" s="291">
        <v>0</v>
      </c>
      <c r="K4" s="262"/>
    </row>
    <row r="5" spans="1:11" s="2" customFormat="1">
      <c r="A5" s="9" t="s">
        <v>247</v>
      </c>
      <c r="B5" s="247" t="s">
        <v>128</v>
      </c>
      <c r="C5" s="247"/>
      <c r="D5" s="247"/>
      <c r="E5" s="291">
        <v>0</v>
      </c>
      <c r="F5" s="261"/>
      <c r="G5" s="262"/>
      <c r="H5" s="262"/>
      <c r="I5" s="262"/>
      <c r="J5" s="291">
        <v>0</v>
      </c>
      <c r="K5" s="262"/>
    </row>
    <row r="6" spans="1:11" s="2" customFormat="1">
      <c r="A6" s="9" t="s">
        <v>247</v>
      </c>
      <c r="B6" s="264" t="s">
        <v>132</v>
      </c>
      <c r="C6" s="264"/>
      <c r="D6" s="264"/>
      <c r="E6" s="292">
        <v>0</v>
      </c>
      <c r="F6" s="262"/>
      <c r="G6" s="265"/>
      <c r="H6" s="265"/>
      <c r="I6" s="265"/>
      <c r="J6" s="292">
        <v>0</v>
      </c>
      <c r="K6" s="265"/>
    </row>
    <row r="7" spans="1:11" s="2" customFormat="1">
      <c r="A7" s="9" t="s">
        <v>247</v>
      </c>
      <c r="B7" s="249" t="s">
        <v>129</v>
      </c>
      <c r="C7" s="249"/>
      <c r="D7" s="249"/>
      <c r="E7" s="293">
        <v>0</v>
      </c>
      <c r="F7" s="262"/>
      <c r="G7" s="259"/>
      <c r="H7" s="259"/>
      <c r="I7" s="259"/>
      <c r="J7" s="293">
        <v>0</v>
      </c>
      <c r="K7" s="259"/>
    </row>
    <row r="8" spans="1:11" s="2" customFormat="1">
      <c r="A8" s="9" t="s">
        <v>247</v>
      </c>
      <c r="B8" s="249" t="s">
        <v>130</v>
      </c>
      <c r="C8" s="249"/>
      <c r="D8" s="249"/>
      <c r="E8" s="293">
        <v>0</v>
      </c>
      <c r="F8" s="262"/>
      <c r="G8" s="259"/>
      <c r="H8" s="259"/>
      <c r="I8" s="259"/>
      <c r="J8" s="293">
        <v>0</v>
      </c>
      <c r="K8" s="259"/>
    </row>
    <row r="9" spans="1:11" s="2" customFormat="1">
      <c r="A9" s="9" t="s">
        <v>247</v>
      </c>
      <c r="B9" s="254" t="s">
        <v>131</v>
      </c>
      <c r="C9" s="254"/>
      <c r="D9" s="254"/>
      <c r="E9" s="294">
        <v>0</v>
      </c>
      <c r="F9" s="261"/>
      <c r="G9" s="261"/>
      <c r="H9" s="261"/>
      <c r="I9" s="261"/>
      <c r="J9" s="294">
        <v>0</v>
      </c>
      <c r="K9" s="261"/>
    </row>
    <row r="10" spans="1:11" s="2" customFormat="1">
      <c r="A10" s="9" t="s">
        <v>247</v>
      </c>
      <c r="B10" s="247" t="s">
        <v>133</v>
      </c>
      <c r="C10" s="247"/>
      <c r="D10" s="247"/>
      <c r="E10" s="292">
        <v>0</v>
      </c>
      <c r="F10" s="262"/>
      <c r="G10" s="262"/>
      <c r="H10" s="262"/>
      <c r="I10" s="262"/>
      <c r="J10" s="291">
        <v>0</v>
      </c>
      <c r="K10" s="262"/>
    </row>
    <row r="11" spans="1:11" s="2" customFormat="1">
      <c r="A11" s="9" t="s">
        <v>247</v>
      </c>
      <c r="B11" s="247" t="s">
        <v>134</v>
      </c>
      <c r="C11" s="247"/>
      <c r="D11" s="247"/>
      <c r="E11" s="293">
        <v>0</v>
      </c>
      <c r="F11" s="262"/>
      <c r="G11" s="262"/>
      <c r="H11" s="262"/>
      <c r="I11" s="262"/>
      <c r="J11" s="291">
        <v>0</v>
      </c>
      <c r="K11" s="262"/>
    </row>
    <row r="12" spans="1:11" s="2" customFormat="1">
      <c r="A12" s="9" t="s">
        <v>247</v>
      </c>
      <c r="B12" s="247" t="s">
        <v>135</v>
      </c>
      <c r="C12" s="247"/>
      <c r="D12" s="247"/>
      <c r="E12" s="293">
        <v>0</v>
      </c>
      <c r="F12" s="262"/>
      <c r="G12" s="262"/>
      <c r="H12" s="262"/>
      <c r="I12" s="262"/>
      <c r="J12" s="291">
        <v>0</v>
      </c>
      <c r="K12" s="262"/>
    </row>
    <row r="13" spans="1:11" s="2" customFormat="1">
      <c r="A13" s="9" t="s">
        <v>247</v>
      </c>
      <c r="B13" s="247" t="s">
        <v>136</v>
      </c>
      <c r="C13" s="247"/>
      <c r="D13" s="247"/>
      <c r="E13" s="294">
        <v>0</v>
      </c>
      <c r="F13" s="261"/>
      <c r="G13" s="262"/>
      <c r="H13" s="262"/>
      <c r="I13" s="262"/>
      <c r="J13" s="291">
        <v>0</v>
      </c>
      <c r="K13" s="262"/>
    </row>
    <row r="14" spans="1:11" s="2" customFormat="1">
      <c r="A14" s="9" t="s">
        <v>247</v>
      </c>
      <c r="B14" s="264" t="s">
        <v>137</v>
      </c>
      <c r="C14" s="264"/>
      <c r="D14" s="264"/>
      <c r="E14" s="291">
        <v>0</v>
      </c>
      <c r="F14" s="262"/>
      <c r="G14" s="265"/>
      <c r="H14" s="265"/>
      <c r="I14" s="265"/>
      <c r="J14" s="292">
        <v>0</v>
      </c>
      <c r="K14" s="265"/>
    </row>
    <row r="15" spans="1:11" s="2" customFormat="1">
      <c r="A15" s="9" t="s">
        <v>247</v>
      </c>
      <c r="B15" s="249" t="s">
        <v>138</v>
      </c>
      <c r="C15" s="249"/>
      <c r="D15" s="249"/>
      <c r="E15" s="291">
        <v>0</v>
      </c>
      <c r="F15" s="262"/>
      <c r="G15" s="259"/>
      <c r="H15" s="259"/>
      <c r="I15" s="259"/>
      <c r="J15" s="293">
        <v>0</v>
      </c>
      <c r="K15" s="259"/>
    </row>
    <row r="16" spans="1:11" s="2" customFormat="1">
      <c r="A16" s="9" t="s">
        <v>247</v>
      </c>
      <c r="B16" s="249" t="s">
        <v>139</v>
      </c>
      <c r="C16" s="249"/>
      <c r="D16" s="249"/>
      <c r="E16" s="291">
        <v>0</v>
      </c>
      <c r="F16" s="262"/>
      <c r="G16" s="259"/>
      <c r="H16" s="259"/>
      <c r="I16" s="259"/>
      <c r="J16" s="293">
        <v>0</v>
      </c>
      <c r="K16" s="259"/>
    </row>
    <row r="17" spans="1:11" s="2" customFormat="1">
      <c r="A17" s="9" t="s">
        <v>247</v>
      </c>
      <c r="B17" s="254" t="s">
        <v>140</v>
      </c>
      <c r="C17" s="254"/>
      <c r="D17" s="254"/>
      <c r="E17" s="291">
        <v>0</v>
      </c>
      <c r="F17" s="261"/>
      <c r="G17" s="261"/>
      <c r="H17" s="261"/>
      <c r="I17" s="261"/>
      <c r="J17" s="294">
        <v>0</v>
      </c>
      <c r="K17" s="261"/>
    </row>
    <row r="18" spans="1:11" s="2" customFormat="1">
      <c r="A18" s="9" t="s">
        <v>247</v>
      </c>
      <c r="B18" s="247" t="s">
        <v>141</v>
      </c>
      <c r="C18" s="247"/>
      <c r="D18" s="247"/>
      <c r="E18" s="292">
        <v>0</v>
      </c>
      <c r="F18" s="262"/>
      <c r="G18" s="262"/>
      <c r="H18" s="262"/>
      <c r="I18" s="262"/>
      <c r="J18" s="291">
        <v>0</v>
      </c>
      <c r="K18" s="262"/>
    </row>
    <row r="19" spans="1:11" s="2" customFormat="1">
      <c r="A19" s="9" t="s">
        <v>247</v>
      </c>
      <c r="B19" s="247" t="s">
        <v>142</v>
      </c>
      <c r="C19" s="247"/>
      <c r="D19" s="247"/>
      <c r="E19" s="293">
        <v>0</v>
      </c>
      <c r="F19" s="262"/>
      <c r="G19" s="262"/>
      <c r="H19" s="262"/>
      <c r="I19" s="262"/>
      <c r="J19" s="291">
        <v>0</v>
      </c>
      <c r="K19" s="262"/>
    </row>
    <row r="20" spans="1:11" s="2" customFormat="1">
      <c r="A20" s="9" t="s">
        <v>247</v>
      </c>
      <c r="B20" s="247" t="s">
        <v>143</v>
      </c>
      <c r="C20" s="247"/>
      <c r="D20" s="247"/>
      <c r="E20" s="293">
        <v>0</v>
      </c>
      <c r="F20" s="262"/>
      <c r="G20" s="262"/>
      <c r="H20" s="262"/>
      <c r="I20" s="262"/>
      <c r="J20" s="291">
        <v>0</v>
      </c>
      <c r="K20" s="262"/>
    </row>
    <row r="21" spans="1:11" s="2" customFormat="1">
      <c r="A21" s="9" t="s">
        <v>247</v>
      </c>
      <c r="B21" s="247" t="s">
        <v>144</v>
      </c>
      <c r="C21" s="247"/>
      <c r="D21" s="247"/>
      <c r="E21" s="294">
        <v>0</v>
      </c>
      <c r="F21" s="261"/>
      <c r="G21" s="262"/>
      <c r="H21" s="262"/>
      <c r="I21" s="262"/>
      <c r="J21" s="291">
        <v>0</v>
      </c>
      <c r="K21" s="262"/>
    </row>
    <row r="22" spans="1:11" s="2" customFormat="1">
      <c r="A22" s="9" t="s">
        <v>247</v>
      </c>
      <c r="B22" s="264" t="s">
        <v>145</v>
      </c>
      <c r="C22" s="264"/>
      <c r="D22" s="264"/>
      <c r="E22" s="291">
        <v>0</v>
      </c>
      <c r="F22" s="262"/>
      <c r="G22" s="265"/>
      <c r="H22" s="265"/>
      <c r="I22" s="265"/>
      <c r="J22" s="292">
        <v>0</v>
      </c>
      <c r="K22" s="265"/>
    </row>
    <row r="23" spans="1:11" s="2" customFormat="1">
      <c r="A23" s="9" t="s">
        <v>247</v>
      </c>
      <c r="B23" s="249" t="s">
        <v>146</v>
      </c>
      <c r="C23" s="249"/>
      <c r="D23" s="249"/>
      <c r="E23" s="291">
        <v>0</v>
      </c>
      <c r="F23" s="262"/>
      <c r="G23" s="259"/>
      <c r="H23" s="259"/>
      <c r="I23" s="259"/>
      <c r="J23" s="293">
        <v>0</v>
      </c>
      <c r="K23" s="259"/>
    </row>
    <row r="24" spans="1:11" s="2" customFormat="1">
      <c r="A24" s="9" t="s">
        <v>247</v>
      </c>
      <c r="B24" s="249" t="s">
        <v>147</v>
      </c>
      <c r="C24" s="249"/>
      <c r="D24" s="249"/>
      <c r="E24" s="291">
        <v>0</v>
      </c>
      <c r="F24" s="262"/>
      <c r="G24" s="259"/>
      <c r="H24" s="259"/>
      <c r="I24" s="259"/>
      <c r="J24" s="293">
        <v>0</v>
      </c>
      <c r="K24" s="259"/>
    </row>
    <row r="25" spans="1:11" s="2" customFormat="1">
      <c r="A25" s="9" t="s">
        <v>247</v>
      </c>
      <c r="B25" s="254" t="s">
        <v>148</v>
      </c>
      <c r="C25" s="254"/>
      <c r="D25" s="254"/>
      <c r="E25" s="294">
        <v>0</v>
      </c>
      <c r="F25" s="261"/>
      <c r="G25" s="261"/>
      <c r="H25" s="261"/>
      <c r="I25" s="261"/>
      <c r="J25" s="294">
        <v>0</v>
      </c>
      <c r="K25" s="261"/>
    </row>
    <row r="26" spans="1:11" s="2" customFormat="1" ht="39" customHeight="1">
      <c r="A26" s="9" t="s">
        <v>247</v>
      </c>
      <c r="B26" s="70" t="s">
        <v>149</v>
      </c>
      <c r="C26" s="69" t="s">
        <v>84</v>
      </c>
      <c r="D26" s="70" t="s">
        <v>85</v>
      </c>
      <c r="E26" s="72">
        <v>10</v>
      </c>
      <c r="F26" s="72">
        <v>100</v>
      </c>
      <c r="G26" s="72">
        <v>3</v>
      </c>
      <c r="H26" s="72">
        <v>3</v>
      </c>
      <c r="I26" s="72">
        <v>0</v>
      </c>
      <c r="J26" s="72"/>
      <c r="K26" s="72">
        <v>0</v>
      </c>
    </row>
    <row r="27" spans="1:11" s="2" customFormat="1">
      <c r="A27" s="9" t="s">
        <v>247</v>
      </c>
      <c r="B27" s="247" t="s">
        <v>150</v>
      </c>
      <c r="C27" s="247"/>
      <c r="D27" s="247"/>
      <c r="E27" s="262">
        <v>10</v>
      </c>
      <c r="F27" s="262">
        <v>100</v>
      </c>
      <c r="G27" s="262">
        <v>3</v>
      </c>
      <c r="H27" s="262">
        <v>3</v>
      </c>
      <c r="I27" s="262">
        <v>0</v>
      </c>
      <c r="J27" s="262"/>
      <c r="K27" s="262">
        <v>0</v>
      </c>
    </row>
    <row r="28" spans="1:11" s="2" customFormat="1">
      <c r="A28" s="9" t="s">
        <v>247</v>
      </c>
      <c r="B28" s="247" t="s">
        <v>151</v>
      </c>
      <c r="C28" s="247"/>
      <c r="D28" s="247"/>
      <c r="E28" s="262">
        <v>10</v>
      </c>
      <c r="F28" s="262">
        <v>100</v>
      </c>
      <c r="G28" s="262">
        <v>3</v>
      </c>
      <c r="H28" s="262">
        <v>3</v>
      </c>
      <c r="I28" s="262">
        <v>0</v>
      </c>
      <c r="J28" s="262"/>
      <c r="K28" s="262">
        <v>0</v>
      </c>
    </row>
    <row r="29" spans="1:11" s="2" customFormat="1">
      <c r="A29" s="9" t="s">
        <v>247</v>
      </c>
      <c r="B29" s="247" t="s">
        <v>152</v>
      </c>
      <c r="C29" s="247"/>
      <c r="D29" s="247"/>
      <c r="E29" s="262">
        <v>10</v>
      </c>
      <c r="F29" s="261">
        <v>100</v>
      </c>
      <c r="G29" s="262">
        <v>3</v>
      </c>
      <c r="H29" s="262">
        <v>3</v>
      </c>
      <c r="I29" s="262">
        <v>0</v>
      </c>
      <c r="J29" s="262"/>
      <c r="K29" s="262">
        <v>0</v>
      </c>
    </row>
    <row r="30" spans="1:11" s="2" customFormat="1">
      <c r="A30" s="9" t="s">
        <v>247</v>
      </c>
      <c r="B30" s="264" t="s">
        <v>153</v>
      </c>
      <c r="C30" s="264"/>
      <c r="D30" s="264"/>
      <c r="E30" s="265">
        <v>10</v>
      </c>
      <c r="F30" s="262">
        <v>100</v>
      </c>
      <c r="G30" s="265">
        <v>3</v>
      </c>
      <c r="H30" s="265">
        <v>3</v>
      </c>
      <c r="I30" s="265">
        <v>0</v>
      </c>
      <c r="J30" s="265"/>
      <c r="K30" s="265">
        <v>0</v>
      </c>
    </row>
    <row r="31" spans="1:11">
      <c r="A31" s="9" t="s">
        <v>247</v>
      </c>
      <c r="B31" s="249" t="s">
        <v>154</v>
      </c>
      <c r="C31" s="295"/>
      <c r="D31" s="253"/>
      <c r="E31" s="259">
        <v>10</v>
      </c>
      <c r="F31" s="262">
        <v>100</v>
      </c>
      <c r="G31" s="234">
        <v>3</v>
      </c>
      <c r="H31" s="234">
        <v>3</v>
      </c>
      <c r="I31" s="234">
        <v>0</v>
      </c>
      <c r="J31" s="234"/>
      <c r="K31" s="234">
        <v>0</v>
      </c>
    </row>
    <row r="32" spans="1:11">
      <c r="A32" s="9" t="s">
        <v>247</v>
      </c>
      <c r="B32" s="233" t="s">
        <v>155</v>
      </c>
      <c r="C32" s="242" t="s">
        <v>339</v>
      </c>
      <c r="D32" s="249" t="s">
        <v>317</v>
      </c>
      <c r="E32" s="259">
        <v>10</v>
      </c>
      <c r="F32" s="262">
        <v>100</v>
      </c>
      <c r="G32" s="234">
        <v>4</v>
      </c>
      <c r="H32" s="234">
        <v>4</v>
      </c>
      <c r="I32" s="234">
        <v>0</v>
      </c>
      <c r="J32" s="234"/>
      <c r="K32" s="234">
        <v>0</v>
      </c>
    </row>
    <row r="33" spans="1:11" ht="51">
      <c r="A33" s="9" t="s">
        <v>247</v>
      </c>
      <c r="B33" s="237" t="s">
        <v>156</v>
      </c>
      <c r="C33" s="221" t="s">
        <v>405</v>
      </c>
      <c r="D33" s="254" t="s">
        <v>290</v>
      </c>
      <c r="E33" s="238">
        <v>8</v>
      </c>
      <c r="F33" s="261">
        <v>100</v>
      </c>
      <c r="G33" s="238">
        <v>4</v>
      </c>
      <c r="H33" s="238">
        <v>4</v>
      </c>
      <c r="I33" s="238">
        <v>0</v>
      </c>
      <c r="J33" s="238"/>
      <c r="K33" s="238">
        <v>0</v>
      </c>
    </row>
    <row r="34" spans="1:11" ht="51">
      <c r="A34" s="9" t="s">
        <v>247</v>
      </c>
      <c r="B34" s="227" t="s">
        <v>157</v>
      </c>
      <c r="C34" s="217" t="s">
        <v>539</v>
      </c>
      <c r="D34" s="217" t="s">
        <v>404</v>
      </c>
      <c r="E34" s="228">
        <v>8</v>
      </c>
      <c r="F34" s="262">
        <v>100</v>
      </c>
      <c r="G34" s="228">
        <v>4</v>
      </c>
      <c r="H34" s="228">
        <v>4</v>
      </c>
      <c r="I34" s="228">
        <v>0.5</v>
      </c>
      <c r="J34" s="228"/>
      <c r="K34" s="228">
        <v>0</v>
      </c>
    </row>
    <row r="35" spans="1:11">
      <c r="A35" s="9" t="s">
        <v>247</v>
      </c>
      <c r="B35" s="227" t="s">
        <v>158</v>
      </c>
      <c r="C35" s="247"/>
      <c r="D35" s="247"/>
      <c r="E35" s="228">
        <v>8</v>
      </c>
      <c r="F35" s="262">
        <v>100</v>
      </c>
      <c r="G35" s="228">
        <v>4</v>
      </c>
      <c r="H35" s="228">
        <v>4</v>
      </c>
      <c r="I35" s="228">
        <v>0.5</v>
      </c>
      <c r="J35" s="228"/>
      <c r="K35" s="228">
        <v>0</v>
      </c>
    </row>
    <row r="36" spans="1:11">
      <c r="A36" s="9" t="s">
        <v>247</v>
      </c>
      <c r="B36" s="227" t="s">
        <v>159</v>
      </c>
      <c r="C36" s="246" t="s">
        <v>340</v>
      </c>
      <c r="D36" s="247" t="s">
        <v>205</v>
      </c>
      <c r="E36" s="228">
        <v>8</v>
      </c>
      <c r="F36" s="262">
        <v>100</v>
      </c>
      <c r="G36" s="228">
        <v>6</v>
      </c>
      <c r="H36" s="228">
        <v>6</v>
      </c>
      <c r="I36" s="228">
        <v>0.5</v>
      </c>
      <c r="J36" s="228"/>
      <c r="K36" s="228">
        <v>0</v>
      </c>
    </row>
    <row r="37" spans="1:11">
      <c r="A37" s="9" t="s">
        <v>247</v>
      </c>
      <c r="B37" s="227" t="s">
        <v>160</v>
      </c>
      <c r="C37" s="246" t="s">
        <v>341</v>
      </c>
      <c r="D37" s="247" t="s">
        <v>205</v>
      </c>
      <c r="E37" s="228">
        <v>8</v>
      </c>
      <c r="F37" s="261">
        <v>100</v>
      </c>
      <c r="G37" s="228">
        <v>8</v>
      </c>
      <c r="H37" s="228">
        <v>8</v>
      </c>
      <c r="I37" s="228">
        <v>0.5</v>
      </c>
      <c r="J37" s="228"/>
      <c r="K37" s="228">
        <v>0</v>
      </c>
    </row>
    <row r="38" spans="1:11">
      <c r="A38" s="9" t="s">
        <v>247</v>
      </c>
      <c r="B38" s="230" t="s">
        <v>161</v>
      </c>
      <c r="C38" s="241"/>
      <c r="D38" s="264"/>
      <c r="E38" s="231">
        <v>8</v>
      </c>
      <c r="F38" s="262">
        <v>100</v>
      </c>
      <c r="G38" s="231">
        <v>8</v>
      </c>
      <c r="H38" s="231">
        <v>8</v>
      </c>
      <c r="I38" s="231">
        <v>0.5</v>
      </c>
      <c r="J38" s="231"/>
      <c r="K38" s="231">
        <v>0</v>
      </c>
    </row>
    <row r="39" spans="1:11" ht="38.25">
      <c r="A39" s="9" t="s">
        <v>247</v>
      </c>
      <c r="B39" s="233" t="s">
        <v>162</v>
      </c>
      <c r="C39" s="215" t="s">
        <v>262</v>
      </c>
      <c r="D39" s="249" t="s">
        <v>204</v>
      </c>
      <c r="E39" s="234">
        <v>8</v>
      </c>
      <c r="F39" s="262">
        <v>100</v>
      </c>
      <c r="G39" s="234">
        <v>8</v>
      </c>
      <c r="H39" s="234">
        <v>8</v>
      </c>
      <c r="I39" s="234">
        <v>1</v>
      </c>
      <c r="J39" s="234"/>
      <c r="K39" s="234">
        <v>0</v>
      </c>
    </row>
    <row r="40" spans="1:11">
      <c r="A40" s="9" t="s">
        <v>247</v>
      </c>
      <c r="B40" s="233" t="s">
        <v>163</v>
      </c>
      <c r="C40" s="249"/>
      <c r="D40" s="249"/>
      <c r="E40" s="234">
        <v>8</v>
      </c>
      <c r="F40" s="262">
        <v>100</v>
      </c>
      <c r="G40" s="234">
        <v>8</v>
      </c>
      <c r="H40" s="234">
        <v>8</v>
      </c>
      <c r="I40" s="234">
        <v>1</v>
      </c>
      <c r="J40" s="234"/>
      <c r="K40" s="234">
        <v>0</v>
      </c>
    </row>
    <row r="41" spans="1:11">
      <c r="A41" s="9" t="s">
        <v>247</v>
      </c>
      <c r="B41" s="237" t="s">
        <v>164</v>
      </c>
      <c r="C41" s="254"/>
      <c r="D41" s="254"/>
      <c r="E41" s="238">
        <v>8</v>
      </c>
      <c r="F41" s="261">
        <v>100</v>
      </c>
      <c r="G41" s="238">
        <v>8</v>
      </c>
      <c r="H41" s="238">
        <v>8</v>
      </c>
      <c r="I41" s="238">
        <v>1</v>
      </c>
      <c r="J41" s="238"/>
      <c r="K41" s="238">
        <v>0</v>
      </c>
    </row>
    <row r="42" spans="1:11">
      <c r="A42" s="9" t="s">
        <v>247</v>
      </c>
      <c r="B42" s="227" t="s">
        <v>165</v>
      </c>
      <c r="C42" s="247"/>
      <c r="D42" s="247"/>
      <c r="E42" s="228">
        <v>8</v>
      </c>
      <c r="F42" s="262">
        <v>100</v>
      </c>
      <c r="G42" s="228">
        <v>8</v>
      </c>
      <c r="H42" s="228">
        <v>8</v>
      </c>
      <c r="I42" s="228">
        <v>1</v>
      </c>
      <c r="J42" s="228"/>
      <c r="K42" s="228">
        <v>0</v>
      </c>
    </row>
    <row r="43" spans="1:11" ht="25.5">
      <c r="A43" s="9" t="s">
        <v>247</v>
      </c>
      <c r="B43" s="227" t="s">
        <v>166</v>
      </c>
      <c r="C43" s="220" t="s">
        <v>729</v>
      </c>
      <c r="D43" s="287"/>
      <c r="E43" s="228">
        <v>8</v>
      </c>
      <c r="F43" s="262">
        <v>100</v>
      </c>
      <c r="G43" s="228">
        <v>8</v>
      </c>
      <c r="H43" s="228">
        <v>8</v>
      </c>
      <c r="I43" s="228">
        <v>1</v>
      </c>
      <c r="J43" s="228"/>
      <c r="K43" s="228">
        <v>0</v>
      </c>
    </row>
    <row r="44" spans="1:11" ht="42" customHeight="1">
      <c r="A44" s="9" t="s">
        <v>247</v>
      </c>
      <c r="B44" s="227" t="s">
        <v>167</v>
      </c>
      <c r="C44" s="246" t="s">
        <v>342</v>
      </c>
      <c r="D44" s="247" t="s">
        <v>206</v>
      </c>
      <c r="E44" s="228">
        <v>8</v>
      </c>
      <c r="F44" s="262">
        <v>100</v>
      </c>
      <c r="G44" s="228">
        <v>8</v>
      </c>
      <c r="H44" s="228">
        <v>8</v>
      </c>
      <c r="I44" s="228">
        <v>1</v>
      </c>
      <c r="J44" s="228">
        <v>90</v>
      </c>
      <c r="K44" s="228">
        <v>0</v>
      </c>
    </row>
    <row r="45" spans="1:11">
      <c r="A45" s="9" t="s">
        <v>247</v>
      </c>
      <c r="B45" s="227" t="s">
        <v>168</v>
      </c>
      <c r="C45" s="247"/>
      <c r="D45" s="247"/>
      <c r="E45" s="228">
        <v>8</v>
      </c>
      <c r="F45" s="261">
        <v>100</v>
      </c>
      <c r="G45" s="228">
        <v>8</v>
      </c>
      <c r="H45" s="228">
        <v>8</v>
      </c>
      <c r="I45" s="234">
        <v>1</v>
      </c>
      <c r="J45" s="228">
        <v>90</v>
      </c>
      <c r="K45" s="228">
        <v>0</v>
      </c>
    </row>
    <row r="46" spans="1:11" ht="174" customHeight="1">
      <c r="A46" s="9" t="s">
        <v>247</v>
      </c>
      <c r="B46" s="230" t="s">
        <v>169</v>
      </c>
      <c r="C46" s="219" t="s">
        <v>594</v>
      </c>
      <c r="D46" s="219" t="s">
        <v>406</v>
      </c>
      <c r="E46" s="231">
        <v>8</v>
      </c>
      <c r="F46" s="262">
        <v>70</v>
      </c>
      <c r="G46" s="231">
        <v>8</v>
      </c>
      <c r="H46" s="231">
        <v>8</v>
      </c>
      <c r="I46" s="231">
        <v>0.75</v>
      </c>
      <c r="J46" s="231">
        <v>90</v>
      </c>
      <c r="K46" s="231">
        <v>1</v>
      </c>
    </row>
    <row r="47" spans="1:11" ht="132" customHeight="1">
      <c r="A47" s="9" t="s">
        <v>247</v>
      </c>
      <c r="B47" s="233" t="s">
        <v>170</v>
      </c>
      <c r="C47" s="216" t="s">
        <v>575</v>
      </c>
      <c r="D47" s="216" t="s">
        <v>576</v>
      </c>
      <c r="E47" s="234">
        <v>8</v>
      </c>
      <c r="F47" s="262">
        <v>70</v>
      </c>
      <c r="G47" s="234">
        <v>8</v>
      </c>
      <c r="H47" s="234">
        <v>8</v>
      </c>
      <c r="I47" s="234">
        <v>0.5</v>
      </c>
      <c r="J47" s="234">
        <v>0</v>
      </c>
      <c r="K47" s="234">
        <v>1</v>
      </c>
    </row>
    <row r="48" spans="1:11">
      <c r="A48" s="9" t="s">
        <v>247</v>
      </c>
      <c r="B48" s="233" t="s">
        <v>171</v>
      </c>
      <c r="C48" s="249"/>
      <c r="D48" s="249"/>
      <c r="E48" s="234">
        <v>8</v>
      </c>
      <c r="F48" s="262">
        <v>70</v>
      </c>
      <c r="G48" s="234">
        <v>8</v>
      </c>
      <c r="H48" s="234">
        <v>8</v>
      </c>
      <c r="I48" s="234">
        <v>0.5</v>
      </c>
      <c r="J48" s="234">
        <v>0</v>
      </c>
      <c r="K48" s="234">
        <v>1</v>
      </c>
    </row>
    <row r="49" spans="1:11" ht="38.25">
      <c r="A49" s="9" t="s">
        <v>247</v>
      </c>
      <c r="B49" s="237" t="s">
        <v>172</v>
      </c>
      <c r="C49" s="221" t="s">
        <v>101</v>
      </c>
      <c r="D49" s="254" t="s">
        <v>203</v>
      </c>
      <c r="E49" s="238">
        <v>8</v>
      </c>
      <c r="F49" s="261">
        <v>70</v>
      </c>
      <c r="G49" s="238">
        <v>5</v>
      </c>
      <c r="H49" s="238">
        <v>5</v>
      </c>
      <c r="I49" s="238">
        <v>0.5</v>
      </c>
      <c r="J49" s="238">
        <v>0</v>
      </c>
      <c r="K49" s="238">
        <v>1</v>
      </c>
    </row>
    <row r="50" spans="1:11">
      <c r="A50" s="9" t="s">
        <v>247</v>
      </c>
      <c r="B50" s="230" t="s">
        <v>173</v>
      </c>
      <c r="C50" s="276"/>
      <c r="D50" s="276"/>
      <c r="E50" s="231">
        <v>8</v>
      </c>
      <c r="F50" s="262">
        <v>70</v>
      </c>
      <c r="G50" s="231">
        <v>5</v>
      </c>
      <c r="H50" s="231">
        <v>5</v>
      </c>
      <c r="I50" s="234">
        <v>0.5</v>
      </c>
      <c r="J50" s="231">
        <v>0</v>
      </c>
      <c r="K50" s="231">
        <v>1</v>
      </c>
    </row>
    <row r="51" spans="1:11">
      <c r="A51" s="9" t="s">
        <v>247</v>
      </c>
      <c r="B51" s="233" t="s">
        <v>174</v>
      </c>
      <c r="C51" s="249"/>
      <c r="D51" s="249"/>
      <c r="E51" s="234">
        <v>8</v>
      </c>
      <c r="F51" s="262">
        <v>70</v>
      </c>
      <c r="G51" s="234">
        <v>5</v>
      </c>
      <c r="H51" s="234">
        <v>5</v>
      </c>
      <c r="I51" s="234">
        <v>0.5</v>
      </c>
      <c r="J51" s="234">
        <v>0</v>
      </c>
      <c r="K51" s="234">
        <v>1</v>
      </c>
    </row>
    <row r="52" spans="1:11">
      <c r="A52" s="9" t="s">
        <v>247</v>
      </c>
      <c r="B52" s="233" t="s">
        <v>175</v>
      </c>
      <c r="C52" s="249"/>
      <c r="D52" s="249"/>
      <c r="E52" s="234">
        <v>8</v>
      </c>
      <c r="F52" s="262">
        <v>70</v>
      </c>
      <c r="G52" s="234">
        <v>5</v>
      </c>
      <c r="H52" s="234">
        <v>5</v>
      </c>
      <c r="I52" s="234">
        <v>0.5</v>
      </c>
      <c r="J52" s="234">
        <v>0</v>
      </c>
      <c r="K52" s="234">
        <v>1</v>
      </c>
    </row>
    <row r="53" spans="1:11">
      <c r="A53" s="9" t="s">
        <v>247</v>
      </c>
      <c r="B53" s="237" t="s">
        <v>176</v>
      </c>
      <c r="C53" s="254"/>
      <c r="D53" s="254"/>
      <c r="E53" s="238">
        <v>8</v>
      </c>
      <c r="F53" s="261">
        <v>70</v>
      </c>
      <c r="G53" s="238">
        <v>5</v>
      </c>
      <c r="H53" s="238">
        <v>5</v>
      </c>
      <c r="I53" s="238">
        <v>0.5</v>
      </c>
      <c r="J53" s="238">
        <v>0</v>
      </c>
      <c r="K53" s="238">
        <v>1</v>
      </c>
    </row>
    <row r="54" spans="1:11" s="33" customFormat="1">
      <c r="A54" s="33" t="s">
        <v>247</v>
      </c>
      <c r="B54" s="227" t="s">
        <v>177</v>
      </c>
      <c r="C54" s="271"/>
      <c r="D54" s="287"/>
      <c r="E54" s="228">
        <v>8</v>
      </c>
      <c r="F54" s="262">
        <v>70</v>
      </c>
      <c r="G54" s="228">
        <v>5</v>
      </c>
      <c r="H54" s="228">
        <v>5</v>
      </c>
      <c r="I54" s="234">
        <v>0.5</v>
      </c>
      <c r="J54" s="228">
        <v>0</v>
      </c>
      <c r="K54" s="228">
        <v>1</v>
      </c>
    </row>
    <row r="55" spans="1:11">
      <c r="A55" s="9" t="s">
        <v>247</v>
      </c>
      <c r="B55" s="227" t="s">
        <v>300</v>
      </c>
      <c r="C55" s="247" t="s">
        <v>305</v>
      </c>
      <c r="D55" s="247"/>
      <c r="E55" s="228">
        <v>8</v>
      </c>
      <c r="F55" s="262">
        <v>70</v>
      </c>
      <c r="G55" s="228">
        <v>5</v>
      </c>
      <c r="H55" s="228">
        <v>5</v>
      </c>
      <c r="I55" s="234">
        <v>0.5</v>
      </c>
      <c r="J55" s="228">
        <v>0</v>
      </c>
      <c r="K55" s="228">
        <v>1</v>
      </c>
    </row>
    <row r="56" spans="1:11">
      <c r="A56" s="10" t="s">
        <v>247</v>
      </c>
      <c r="B56" s="233" t="s">
        <v>301</v>
      </c>
      <c r="C56" s="249"/>
      <c r="D56" s="249"/>
      <c r="E56" s="234">
        <v>8</v>
      </c>
      <c r="F56" s="262">
        <v>70</v>
      </c>
      <c r="G56" s="234">
        <v>5</v>
      </c>
      <c r="H56" s="234">
        <v>5</v>
      </c>
      <c r="I56" s="234">
        <v>0.5</v>
      </c>
      <c r="J56" s="234">
        <v>0</v>
      </c>
      <c r="K56" s="228">
        <v>1</v>
      </c>
    </row>
    <row r="57" spans="1:11" ht="13.5" thickBot="1">
      <c r="A57" s="18" t="s">
        <v>247</v>
      </c>
      <c r="B57" s="256" t="s">
        <v>302</v>
      </c>
      <c r="C57" s="267"/>
      <c r="D57" s="267"/>
      <c r="E57" s="257">
        <v>8</v>
      </c>
      <c r="F57" s="274">
        <v>70</v>
      </c>
      <c r="G57" s="257">
        <v>5</v>
      </c>
      <c r="H57" s="257">
        <v>5</v>
      </c>
      <c r="I57" s="257">
        <v>0.5</v>
      </c>
      <c r="J57" s="257">
        <v>0</v>
      </c>
      <c r="K57" s="257">
        <v>1</v>
      </c>
    </row>
  </sheetData>
  <phoneticPr fontId="9"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3</vt:i4>
      </vt:variant>
    </vt:vector>
  </HeadingPairs>
  <TitlesOfParts>
    <vt:vector size="21" baseType="lpstr">
      <vt:lpstr>read me</vt:lpstr>
      <vt:lpstr>list of measures + variables</vt:lpstr>
      <vt:lpstr>ALB</vt:lpstr>
      <vt:lpstr>BGR</vt:lpstr>
      <vt:lpstr>HRV</vt:lpstr>
      <vt:lpstr>CZE</vt:lpstr>
      <vt:lpstr>EST</vt:lpstr>
      <vt:lpstr>HUN</vt:lpstr>
      <vt:lpstr>LVA</vt:lpstr>
      <vt:lpstr>LIT</vt:lpstr>
      <vt:lpstr>POL</vt:lpstr>
      <vt:lpstr>ROM</vt:lpstr>
      <vt:lpstr>RUS</vt:lpstr>
      <vt:lpstr>SRB</vt:lpstr>
      <vt:lpstr>SVK</vt:lpstr>
      <vt:lpstr>SVN</vt:lpstr>
      <vt:lpstr>TUR</vt:lpstr>
      <vt:lpstr>UKR</vt:lpstr>
      <vt:lpstr>HUN!Print_Area</vt:lpstr>
      <vt:lpstr>POL!Print_Area</vt:lpstr>
      <vt:lpstr>POL!Print_Titles</vt:lpstr>
    </vt:vector>
  </TitlesOfParts>
  <Company>International Monetary Fund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uvogel</dc:creator>
  <cp:lastModifiedBy>jvandenbussche</cp:lastModifiedBy>
  <cp:lastPrinted>2012-10-26T21:29:00Z</cp:lastPrinted>
  <dcterms:created xsi:type="dcterms:W3CDTF">2011-07-15T20:47:55Z</dcterms:created>
  <dcterms:modified xsi:type="dcterms:W3CDTF">2014-10-23T14:37:22Z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-496579618</vt:i4>
  </property>
  <property fmtid="{D5CDD505-2E9C-101B-9397-08002B2CF9AE}" pid="4" name="_EmailSubject">
    <vt:lpwstr>MSS# 13-334 R2</vt:lpwstr>
  </property>
  <property fmtid="{D5CDD505-2E9C-101B-9397-08002B2CF9AE}" pid="5" name="_AuthorEmail">
    <vt:lpwstr>EDETRAGIACHE@imf.org</vt:lpwstr>
  </property>
  <property fmtid="{D5CDD505-2E9C-101B-9397-08002B2CF9AE}" pid="6" name="_AuthorEmailDisplayName">
    <vt:lpwstr>Detragiache, Enrica</vt:lpwstr>
  </property>
  <property fmtid="{D5CDD505-2E9C-101B-9397-08002B2CF9AE}" pid="8" name="BExAnalyzer_OldName">
    <vt:lpwstr>MPP database Sept 2014.xls</vt:lpwstr>
  </property>
  <property fmtid="{D5CDD505-2E9C-101B-9397-08002B2CF9AE}" pid="9" name="_PreviousAdHocReviewCycleID">
    <vt:i4>1126572964</vt:i4>
  </property>
</Properties>
</file>