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k1awr02\Downloads\"/>
    </mc:Choice>
  </mc:AlternateContent>
  <xr:revisionPtr revIDLastSave="0" documentId="13_ncr:1_{6BB884EB-8C7B-4F0C-8BF8-CC301EC2B45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Haver" sheetId="9" r:id="rId1"/>
    <sheet name="Monthly" sheetId="1" r:id="rId2"/>
    <sheet name="Quarterly" sheetId="2" r:id="rId3"/>
    <sheet name="Annual" sheetId="11" r:id="rId4"/>
    <sheet name="External" sheetId="10" r:id="rId5"/>
    <sheet name="HWI" sheetId="5" r:id="rId6"/>
    <sheet name="Us Share" sheetId="8" r:id="rId7"/>
  </sheets>
  <definedNames>
    <definedName name="_DLX12300.USE">Annual!$A$1:$F$4</definedName>
    <definedName name="_DLX5040.USE">Monthly!$A$1:$U$3</definedName>
    <definedName name="_DLX673.USE">Quarterly!$A$1:$AQ$3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8" i="11" l="1"/>
  <c r="B844" i="5"/>
  <c r="K9" i="11"/>
  <c r="H77" i="11"/>
  <c r="B843" i="5" l="1"/>
  <c r="B842" i="5"/>
  <c r="B836" i="5"/>
  <c r="B837" i="5"/>
  <c r="B838" i="5"/>
  <c r="B839" i="5"/>
  <c r="B840" i="5"/>
  <c r="B841" i="5"/>
  <c r="H61" i="11" l="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60" i="11" l="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K6" i="11" s="1"/>
  <c r="H12" i="11"/>
  <c r="H11" i="11"/>
  <c r="H10" i="11"/>
  <c r="H9" i="11"/>
  <c r="H8" i="11"/>
  <c r="H7" i="11"/>
  <c r="H6" i="11"/>
  <c r="B835" i="5" l="1"/>
  <c r="B834" i="5"/>
  <c r="B831" i="5"/>
  <c r="B832" i="5"/>
  <c r="B833" i="5"/>
  <c r="E5" i="5" l="1"/>
  <c r="E4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603" i="5"/>
  <c r="E212" i="5" l="1"/>
  <c r="E204" i="5"/>
  <c r="E234" i="5"/>
  <c r="E274" i="5"/>
  <c r="E210" i="5"/>
  <c r="E256" i="5"/>
  <c r="E224" i="5"/>
  <c r="E272" i="5"/>
  <c r="E248" i="5"/>
  <c r="E216" i="5"/>
  <c r="E208" i="5"/>
  <c r="E264" i="5"/>
  <c r="E240" i="5"/>
  <c r="E232" i="5"/>
  <c r="E265" i="5"/>
  <c r="E241" i="5"/>
  <c r="E233" i="5"/>
  <c r="E225" i="5"/>
  <c r="E217" i="5"/>
  <c r="E209" i="5"/>
  <c r="E257" i="5"/>
  <c r="E273" i="5"/>
  <c r="E249" i="5"/>
  <c r="E266" i="5"/>
  <c r="E258" i="5"/>
  <c r="E250" i="5"/>
  <c r="E242" i="5"/>
  <c r="E226" i="5"/>
  <c r="E218" i="5"/>
  <c r="E271" i="5"/>
  <c r="E263" i="5"/>
  <c r="E255" i="5"/>
  <c r="E247" i="5"/>
  <c r="E239" i="5"/>
  <c r="E231" i="5"/>
  <c r="E223" i="5"/>
  <c r="E215" i="5"/>
  <c r="E278" i="5"/>
  <c r="E270" i="5"/>
  <c r="E262" i="5"/>
  <c r="E254" i="5"/>
  <c r="E246" i="5"/>
  <c r="E238" i="5"/>
  <c r="E230" i="5"/>
  <c r="E222" i="5"/>
  <c r="E214" i="5"/>
  <c r="E206" i="5"/>
  <c r="E275" i="5"/>
  <c r="E267" i="5"/>
  <c r="E259" i="5"/>
  <c r="E251" i="5"/>
  <c r="E243" i="5"/>
  <c r="E235" i="5"/>
  <c r="E227" i="5"/>
  <c r="E219" i="5"/>
  <c r="E211" i="5"/>
  <c r="E277" i="5"/>
  <c r="E269" i="5"/>
  <c r="E261" i="5"/>
  <c r="E253" i="5"/>
  <c r="E245" i="5"/>
  <c r="E237" i="5"/>
  <c r="E229" i="5"/>
  <c r="E221" i="5"/>
  <c r="E213" i="5"/>
  <c r="E205" i="5"/>
  <c r="E203" i="5"/>
  <c r="E207" i="5"/>
  <c r="E276" i="5"/>
  <c r="E268" i="5"/>
  <c r="E260" i="5"/>
  <c r="E252" i="5"/>
  <c r="E244" i="5"/>
  <c r="E236" i="5"/>
  <c r="E228" i="5"/>
  <c r="E220" i="5"/>
</calcChain>
</file>

<file path=xl/sharedStrings.xml><?xml version="1.0" encoding="utf-8"?>
<sst xmlns="http://schemas.openxmlformats.org/spreadsheetml/2006/main" count="1758" uniqueCount="1421">
  <si>
    <t>.DESC</t>
  </si>
  <si>
    <t>.DTLM</t>
  </si>
  <si>
    <t>LJSTPA@USECON</t>
  </si>
  <si>
    <t>JOLTS: Total Separations Rate (SA, %)</t>
  </si>
  <si>
    <t>LR@USECON</t>
  </si>
  <si>
    <t>Civilian Unemployment Rate: 16 yr + (SA, %)</t>
  </si>
  <si>
    <t>LJSTLA@USECON</t>
  </si>
  <si>
    <t>JOLTS: Total Separations (SA, Thous)</t>
  </si>
  <si>
    <t>LJLTLA@USECON</t>
  </si>
  <si>
    <t>JOLTS: Layoffs and Discharges: Total (SA, Thous)</t>
  </si>
  <si>
    <t>LJLTPA@USECON</t>
  </si>
  <si>
    <t>JOLTS: Layoffs and Discharges Rate: Total (SA, %)</t>
  </si>
  <si>
    <t>LANAGRA@USECON</t>
  </si>
  <si>
    <t>All Employees: Total Nonfarm (SA, Thous)</t>
  </si>
  <si>
    <t>19851</t>
  </si>
  <si>
    <t>19852</t>
  </si>
  <si>
    <t>19853</t>
  </si>
  <si>
    <t>19854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</si>
  <si>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</si>
  <si>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</si>
  <si>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</si>
  <si>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</si>
  <si>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</si>
  <si>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</si>
  <si>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</si>
  <si>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</si>
  <si>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</si>
  <si>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</si>
  <si>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</si>
  <si>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</si>
  <si>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</si>
  <si>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</si>
  <si>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</si>
  <si>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</si>
  <si>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</si>
  <si>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</si>
  <si>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</si>
  <si>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</si>
  <si>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</si>
  <si>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</si>
  <si>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</si>
  <si>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</si>
  <si>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</si>
  <si>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</si>
  <si>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</si>
  <si>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</si>
  <si>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</si>
  <si>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</si>
  <si>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</si>
  <si>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</si>
  <si>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</si>
  <si>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</si>
  <si>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</si>
  <si>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</si>
  <si>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</si>
  <si>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</si>
  <si>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</si>
  <si>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</si>
  <si>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</si>
  <si>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</si>
  <si>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</si>
  <si>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</si>
  <si>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</si>
  <si>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</si>
  <si>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</si>
  <si>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</si>
  <si>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</si>
  <si>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</si>
  <si>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</si>
  <si>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</si>
  <si>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</si>
  <si>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</si>
  <si>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</si>
  <si>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</si>
  <si>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</si>
  <si>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</si>
  <si>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</si>
  <si>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</si>
  <si>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</si>
  <si>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</si>
  <si>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</si>
  <si>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</si>
  <si>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</si>
  <si>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</si>
  <si>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</si>
  <si>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</si>
  <si>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</si>
  <si>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</si>
  <si>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</si>
  <si>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</si>
  <si>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</si>
  <si>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</si>
  <si>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</si>
  <si>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</si>
  <si>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</si>
  <si>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</si>
  <si>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</si>
  <si>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</si>
  <si>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</si>
  <si>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</si>
  <si>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</si>
  <si>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</si>
  <si>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</si>
  <si>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</si>
  <si>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</si>
  <si>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</si>
  <si>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</si>
  <si>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</si>
  <si>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</si>
  <si>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</si>
  <si>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</si>
  <si>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</si>
  <si>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</si>
  <si>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</si>
  <si>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</si>
  <si>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</si>
  <si>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</si>
  <si>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</si>
  <si>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</si>
  <si>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</si>
  <si>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</si>
  <si>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</si>
  <si>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20121</t>
  </si>
  <si>
    <t>20122</t>
  </si>
  <si>
    <t>20123</t>
  </si>
  <si>
    <t>20124</t>
  </si>
  <si>
    <t>20131</t>
  </si>
  <si>
    <t>20132</t>
  </si>
  <si>
    <t>20133</t>
  </si>
  <si>
    <t>20134</t>
  </si>
  <si>
    <t>20141</t>
  </si>
  <si>
    <t>20142</t>
  </si>
  <si>
    <t>20143</t>
  </si>
  <si>
    <t>20144</t>
  </si>
  <si>
    <t>20151</t>
  </si>
  <si>
    <t>20152</t>
  </si>
  <si>
    <t>20153</t>
  </si>
  <si>
    <t>20154</t>
  </si>
  <si>
    <t>20161</t>
  </si>
  <si>
    <t>20162</t>
  </si>
  <si>
    <t>20163</t>
  </si>
  <si>
    <t>20164</t>
  </si>
  <si>
    <t>20171</t>
  </si>
  <si>
    <t>20172</t>
  </si>
  <si>
    <t>20173</t>
  </si>
  <si>
    <t>20174</t>
  </si>
  <si>
    <t>20181</t>
  </si>
  <si>
    <t>20182</t>
  </si>
  <si>
    <t>20183</t>
  </si>
  <si>
    <t>20184</t>
  </si>
  <si>
    <t>20191</t>
  </si>
  <si>
    <t>20192</t>
  </si>
  <si>
    <t>20193</t>
  </si>
  <si>
    <t>20194</t>
  </si>
  <si>
    <t>LIC@WEEKLY</t>
  </si>
  <si>
    <t>FFED@USECON</t>
  </si>
  <si>
    <t>Federal Funds [effective] Rate (% p.a.)</t>
  </si>
  <si>
    <t>DGDP@USNA</t>
  </si>
  <si>
    <t>Gross Domestic Product: Implicit Price Deflator (SA, 2012=100)</t>
  </si>
  <si>
    <t>Unemployment Insurance: Initial Claims, State Programs (SA, Thous)</t>
  </si>
  <si>
    <t>19601</t>
  </si>
  <si>
    <t>19602</t>
  </si>
  <si>
    <t>19603</t>
  </si>
  <si>
    <t>19604</t>
  </si>
  <si>
    <t>19611</t>
  </si>
  <si>
    <t>19612</t>
  </si>
  <si>
    <t>19613</t>
  </si>
  <si>
    <t>19614</t>
  </si>
  <si>
    <t>19621</t>
  </si>
  <si>
    <t>19622</t>
  </si>
  <si>
    <t>19623</t>
  </si>
  <si>
    <t>19624</t>
  </si>
  <si>
    <t>19631</t>
  </si>
  <si>
    <t>19632</t>
  </si>
  <si>
    <t>19633</t>
  </si>
  <si>
    <t>19634</t>
  </si>
  <si>
    <t>19641</t>
  </si>
  <si>
    <t>19642</t>
  </si>
  <si>
    <t>19643</t>
  </si>
  <si>
    <t>19644</t>
  </si>
  <si>
    <t>19651</t>
  </si>
  <si>
    <t>19652</t>
  </si>
  <si>
    <t>19653</t>
  </si>
  <si>
    <t>19654</t>
  </si>
  <si>
    <t>19661</t>
  </si>
  <si>
    <t>19662</t>
  </si>
  <si>
    <t>19663</t>
  </si>
  <si>
    <t>19664</t>
  </si>
  <si>
    <t>19671</t>
  </si>
  <si>
    <t>19672</t>
  </si>
  <si>
    <t>19673</t>
  </si>
  <si>
    <t>19674</t>
  </si>
  <si>
    <t>19681</t>
  </si>
  <si>
    <t>19682</t>
  </si>
  <si>
    <t>19683</t>
  </si>
  <si>
    <t>19684</t>
  </si>
  <si>
    <t>19691</t>
  </si>
  <si>
    <t>19692</t>
  </si>
  <si>
    <t>19693</t>
  </si>
  <si>
    <t>19694</t>
  </si>
  <si>
    <t>19701</t>
  </si>
  <si>
    <t>19702</t>
  </si>
  <si>
    <t>19703</t>
  </si>
  <si>
    <t>19704</t>
  </si>
  <si>
    <t>19711</t>
  </si>
  <si>
    <t>19712</t>
  </si>
  <si>
    <t>19713</t>
  </si>
  <si>
    <t>19714</t>
  </si>
  <si>
    <t>19721</t>
  </si>
  <si>
    <t>19722</t>
  </si>
  <si>
    <t>19723</t>
  </si>
  <si>
    <t>19724</t>
  </si>
  <si>
    <t>19731</t>
  </si>
  <si>
    <t>19732</t>
  </si>
  <si>
    <t>19733</t>
  </si>
  <si>
    <t>19734</t>
  </si>
  <si>
    <t>19741</t>
  </si>
  <si>
    <t>19742</t>
  </si>
  <si>
    <t>19743</t>
  </si>
  <si>
    <t>19744</t>
  </si>
  <si>
    <t>19751</t>
  </si>
  <si>
    <t>19752</t>
  </si>
  <si>
    <t>19753</t>
  </si>
  <si>
    <t>19754</t>
  </si>
  <si>
    <t>19761</t>
  </si>
  <si>
    <t>19762</t>
  </si>
  <si>
    <t>19763</t>
  </si>
  <si>
    <t>19764</t>
  </si>
  <si>
    <t>19771</t>
  </si>
  <si>
    <t>19772</t>
  </si>
  <si>
    <t>19773</t>
  </si>
  <si>
    <t>19774</t>
  </si>
  <si>
    <t>19781</t>
  </si>
  <si>
    <t>19782</t>
  </si>
  <si>
    <t>19783</t>
  </si>
  <si>
    <t>19784</t>
  </si>
  <si>
    <t>19791</t>
  </si>
  <si>
    <t>19792</t>
  </si>
  <si>
    <t>19793</t>
  </si>
  <si>
    <t>19794</t>
  </si>
  <si>
    <t>19801</t>
  </si>
  <si>
    <t>19802</t>
  </si>
  <si>
    <t>19803</t>
  </si>
  <si>
    <t>19804</t>
  </si>
  <si>
    <t>19811</t>
  </si>
  <si>
    <t>19812</t>
  </si>
  <si>
    <t>19813</t>
  </si>
  <si>
    <t>19814</t>
  </si>
  <si>
    <t>19821</t>
  </si>
  <si>
    <t>19822</t>
  </si>
  <si>
    <t>19823</t>
  </si>
  <si>
    <t>19824</t>
  </si>
  <si>
    <t>19831</t>
  </si>
  <si>
    <t>19832</t>
  </si>
  <si>
    <t>19833</t>
  </si>
  <si>
    <t>19834</t>
  </si>
  <si>
    <t>19841</t>
  </si>
  <si>
    <t>19842</t>
  </si>
  <si>
    <t>19843</t>
  </si>
  <si>
    <t>19844</t>
  </si>
  <si>
    <t>LN16N@USECON</t>
  </si>
  <si>
    <t>Civilian Noninstitutional Population: 16 Years and Over (NSA, Thous)</t>
  </si>
  <si>
    <t>GDP@USECON</t>
  </si>
  <si>
    <t>CN@USECON</t>
  </si>
  <si>
    <t>CS@USECON</t>
  </si>
  <si>
    <t>CD@USECON</t>
  </si>
  <si>
    <t>Gross Domestic Product (SAAR, Bil.$)</t>
  </si>
  <si>
    <t>Personal Consumption Expenditures: Nondurable Goods (SAAR, Bil.$)</t>
  </si>
  <si>
    <t>Personal Consumption Expenditures: Services (SAAR, Bil.$)</t>
  </si>
  <si>
    <t>Personal Consumption Expenditures: Durable Goods (SAAR, Bil.$)</t>
  </si>
  <si>
    <t>I@USECON</t>
  </si>
  <si>
    <t>F@USECON</t>
  </si>
  <si>
    <t>Gross Private Domestic Investment (SAAR, Bil.$)</t>
  </si>
  <si>
    <t>Private Fixed Investment (SAAR, Bil.$)</t>
  </si>
  <si>
    <t>HWINAT@CBDB</t>
  </si>
  <si>
    <t>Jul-29-2010 11:08</t>
  </si>
  <si>
    <t>Help-Wanted Advertising: National DISC (SA, 1987=100)</t>
  </si>
  <si>
    <t>194701 !M</t>
  </si>
  <si>
    <t>19471 !Q</t>
  </si>
  <si>
    <t>19511</t>
  </si>
  <si>
    <t>19512</t>
  </si>
  <si>
    <t>19513</t>
  </si>
  <si>
    <t>19514</t>
  </si>
  <si>
    <t>19521</t>
  </si>
  <si>
    <t>19522</t>
  </si>
  <si>
    <t>19523</t>
  </si>
  <si>
    <t>19524</t>
  </si>
  <si>
    <t>19531</t>
  </si>
  <si>
    <t>19532</t>
  </si>
  <si>
    <t>19533</t>
  </si>
  <si>
    <t>19534</t>
  </si>
  <si>
    <t>19541</t>
  </si>
  <si>
    <t>19542</t>
  </si>
  <si>
    <t>19543</t>
  </si>
  <si>
    <t>19544</t>
  </si>
  <si>
    <t>19551</t>
  </si>
  <si>
    <t>19552</t>
  </si>
  <si>
    <t>19553</t>
  </si>
  <si>
    <t>19554</t>
  </si>
  <si>
    <t>19561</t>
  </si>
  <si>
    <t>19562</t>
  </si>
  <si>
    <t>19563</t>
  </si>
  <si>
    <t>19564</t>
  </si>
  <si>
    <t>19571</t>
  </si>
  <si>
    <t>19572</t>
  </si>
  <si>
    <t>19573</t>
  </si>
  <si>
    <t>19574</t>
  </si>
  <si>
    <t>19581</t>
  </si>
  <si>
    <t>19582</t>
  </si>
  <si>
    <t>19583</t>
  </si>
  <si>
    <t>19584</t>
  </si>
  <si>
    <t>19591</t>
  </si>
  <si>
    <t>19592</t>
  </si>
  <si>
    <t>19593</t>
  </si>
  <si>
    <t>19594</t>
  </si>
  <si>
    <t>LF@USECON</t>
  </si>
  <si>
    <t>LE@USECON</t>
  </si>
  <si>
    <t>Civilian Labor Force: 16 yr + (SA, Thous)</t>
  </si>
  <si>
    <t>Civilian Employment: Sixteen Years &amp; Over (SA, Thous)</t>
  </si>
  <si>
    <t>*Data from 1951-2000 is from Barnichon 2010</t>
  </si>
  <si>
    <t>https://sites.google.com/site/regisbarnichon/data</t>
  </si>
  <si>
    <t>LJJTLA@USECON</t>
  </si>
  <si>
    <t>JOLTS: Job Openings: Total (EOP, SA, Thous)</t>
  </si>
  <si>
    <t>LJHTLA@USECON</t>
  </si>
  <si>
    <t>JOLTS: Hires: Total (SA, Thous)</t>
  </si>
  <si>
    <t>LU0@USECON</t>
  </si>
  <si>
    <t>LTU@USECON</t>
  </si>
  <si>
    <t>Civilians Unemployed for Less Than 5 Weeks (SA, Thous.)</t>
  </si>
  <si>
    <t>Unemployed, 16 Years &amp; Over (SA, Thous)</t>
  </si>
  <si>
    <t>LXNFBL@USECON</t>
  </si>
  <si>
    <t>LXNFS@USECON</t>
  </si>
  <si>
    <t>Nonfarm Business: Labor Share, All Persons (SA)</t>
  </si>
  <si>
    <t>Nonfarm Business: Output Per Person, All Persons (SA, 2012=100)</t>
  </si>
  <si>
    <t>LXNFA@USECON</t>
  </si>
  <si>
    <t>Nonfarm Business Sector: Real Output Per Hour of All Persons (SA, 2012=100)</t>
  </si>
  <si>
    <t>LXEDL@USECON</t>
  </si>
  <si>
    <t>LXEML@USECON</t>
  </si>
  <si>
    <t>Total Economy: Current Dollar Output (SAAR, Bil.$)</t>
  </si>
  <si>
    <t>Total Economy: Employment (SA, Mil)</t>
  </si>
  <si>
    <t>LXEBL@USECON</t>
  </si>
  <si>
    <t>Total Economy: Labor Share (SA, %)</t>
  </si>
  <si>
    <t>Incomming ST Unemployed Share</t>
  </si>
  <si>
    <t>DLM</t>
  </si>
  <si>
    <t>DESC</t>
  </si>
  <si>
    <t>Vacancy Rate</t>
  </si>
  <si>
    <t>May-18-2020</t>
  </si>
  <si>
    <t>CHM@USNA</t>
  </si>
  <si>
    <t>Personal Consumption Expenditures (SAAR, Mil.Chn.2012.$)</t>
  </si>
  <si>
    <t>IP@USECON</t>
  </si>
  <si>
    <t>EPT@CAPSTOCK</t>
  </si>
  <si>
    <t>EDT@CAPSTOCK</t>
  </si>
  <si>
    <t>KPT@CAPSTOCK</t>
  </si>
  <si>
    <t>KDT@CAPSTOCK</t>
  </si>
  <si>
    <t>Depreciation Rate</t>
  </si>
  <si>
    <t>Net Stock: Private Fixed Assets (Hist.Cost, Bil.$)</t>
  </si>
  <si>
    <t>Net Stock: Consumer Durable Goods (Historical Cost, Bil.$)</t>
  </si>
  <si>
    <t>Depreciation: Private Fixed Assets (Bil.$)</t>
  </si>
  <si>
    <t>Depreciation: Consumer Durable Goods (Historical Cost, Bil.$)</t>
  </si>
  <si>
    <t>.SOURCE</t>
  </si>
  <si>
    <t>BEA</t>
  </si>
  <si>
    <t>Average Depreciate Rate</t>
  </si>
  <si>
    <t>1947 !A</t>
  </si>
  <si>
    <t>TFPMQ@USECON</t>
  </si>
  <si>
    <t>TFPJQ@USECON</t>
  </si>
  <si>
    <t>Utilization-Adjusted Total Factor Productivity (%Chg at Annual Rate)</t>
  </si>
  <si>
    <t>Total Factor Productivity: Capital's Share of Income (%Chg at Annual Rate)</t>
  </si>
  <si>
    <t>LXNFM@USECON</t>
  </si>
  <si>
    <t>LXNFF@USECON</t>
  </si>
  <si>
    <t>LXNFD@USECON</t>
  </si>
  <si>
    <t>Nonfarm Business: Employment, All Persons (SA, 2012=100)</t>
  </si>
  <si>
    <t>Nonfarm Business: Compensation, All Persons (SA, 2012=100)</t>
  </si>
  <si>
    <t>Nonfarm Business: Current $ Output, All Persons (SA, 2012=100)</t>
  </si>
  <si>
    <t>1955-2019</t>
  </si>
  <si>
    <t>Average Labor Share</t>
  </si>
  <si>
    <t>RECESSM2@USECON</t>
  </si>
  <si>
    <t>Monthly NBER Recession/Expansion: Trough Method (+1 or 0)</t>
  </si>
  <si>
    <t>RECESSQ2@USECON</t>
  </si>
  <si>
    <t>Quarterly NBER Recession/Expansion: Trough Method (+1 or 0)</t>
  </si>
  <si>
    <t xml:space="preserve">pasted from Us Share/usshare.xls (output from cps_00001.do) </t>
  </si>
  <si>
    <t>.excel</t>
  </si>
  <si>
    <t>194701</t>
  </si>
  <si>
    <t>Dec-08-2021 09:02</t>
  </si>
  <si>
    <t>Dec-03-2021 07:33</t>
  </si>
  <si>
    <t>Industrial Production Index (SA, 2017=100)</t>
  </si>
  <si>
    <t>194702</t>
  </si>
  <si>
    <t>194703</t>
  </si>
  <si>
    <t>194704</t>
  </si>
  <si>
    <t>194705</t>
  </si>
  <si>
    <t>194706</t>
  </si>
  <si>
    <t>194707</t>
  </si>
  <si>
    <t>194708</t>
  </si>
  <si>
    <t>194709</t>
  </si>
  <si>
    <t>194710</t>
  </si>
  <si>
    <t>194711</t>
  </si>
  <si>
    <t>194712</t>
  </si>
  <si>
    <t>194801</t>
  </si>
  <si>
    <t>194802</t>
  </si>
  <si>
    <t>194803</t>
  </si>
  <si>
    <t>194804</t>
  </si>
  <si>
    <t>194805</t>
  </si>
  <si>
    <t>194806</t>
  </si>
  <si>
    <t>194807</t>
  </si>
  <si>
    <t>194808</t>
  </si>
  <si>
    <t>194809</t>
  </si>
  <si>
    <t>194810</t>
  </si>
  <si>
    <t>194811</t>
  </si>
  <si>
    <t>194812</t>
  </si>
  <si>
    <t>194901</t>
  </si>
  <si>
    <t>194902</t>
  </si>
  <si>
    <t>194903</t>
  </si>
  <si>
    <t>194904</t>
  </si>
  <si>
    <t>194905</t>
  </si>
  <si>
    <t>194906</t>
  </si>
  <si>
    <t>194907</t>
  </si>
  <si>
    <t>194908</t>
  </si>
  <si>
    <t>194909</t>
  </si>
  <si>
    <t>194910</t>
  </si>
  <si>
    <t>194911</t>
  </si>
  <si>
    <t>194912</t>
  </si>
  <si>
    <t>195001</t>
  </si>
  <si>
    <t>195002</t>
  </si>
  <si>
    <t>195003</t>
  </si>
  <si>
    <t>195004</t>
  </si>
  <si>
    <t>195005</t>
  </si>
  <si>
    <t>195006</t>
  </si>
  <si>
    <t>195007</t>
  </si>
  <si>
    <t>195008</t>
  </si>
  <si>
    <t>195009</t>
  </si>
  <si>
    <t>195010</t>
  </si>
  <si>
    <t>195011</t>
  </si>
  <si>
    <t>195012</t>
  </si>
  <si>
    <t>195101</t>
  </si>
  <si>
    <t>195102</t>
  </si>
  <si>
    <t>195103</t>
  </si>
  <si>
    <t>195104</t>
  </si>
  <si>
    <t>195105</t>
  </si>
  <si>
    <t>195106</t>
  </si>
  <si>
    <t>195107</t>
  </si>
  <si>
    <t>195108</t>
  </si>
  <si>
    <t>195109</t>
  </si>
  <si>
    <t>195110</t>
  </si>
  <si>
    <t>195111</t>
  </si>
  <si>
    <t>195112</t>
  </si>
  <si>
    <t>195201</t>
  </si>
  <si>
    <t>195202</t>
  </si>
  <si>
    <t>195203</t>
  </si>
  <si>
    <t>195204</t>
  </si>
  <si>
    <t>195205</t>
  </si>
  <si>
    <t>195206</t>
  </si>
  <si>
    <t>195207</t>
  </si>
  <si>
    <t>195208</t>
  </si>
  <si>
    <t>195209</t>
  </si>
  <si>
    <t>195210</t>
  </si>
  <si>
    <t>195211</t>
  </si>
  <si>
    <t>195212</t>
  </si>
  <si>
    <t>195301</t>
  </si>
  <si>
    <t>195302</t>
  </si>
  <si>
    <t>195303</t>
  </si>
  <si>
    <t>195304</t>
  </si>
  <si>
    <t>195305</t>
  </si>
  <si>
    <t>195306</t>
  </si>
  <si>
    <t>195307</t>
  </si>
  <si>
    <t>195308</t>
  </si>
  <si>
    <t>195309</t>
  </si>
  <si>
    <t>195310</t>
  </si>
  <si>
    <t>195311</t>
  </si>
  <si>
    <t>195312</t>
  </si>
  <si>
    <t>195401</t>
  </si>
  <si>
    <t>195402</t>
  </si>
  <si>
    <t>195403</t>
  </si>
  <si>
    <t>195404</t>
  </si>
  <si>
    <t>195405</t>
  </si>
  <si>
    <t>195406</t>
  </si>
  <si>
    <t>195407</t>
  </si>
  <si>
    <t>195408</t>
  </si>
  <si>
    <t>195409</t>
  </si>
  <si>
    <t>195410</t>
  </si>
  <si>
    <t>195411</t>
  </si>
  <si>
    <t>195412</t>
  </si>
  <si>
    <t>195501</t>
  </si>
  <si>
    <t>195502</t>
  </si>
  <si>
    <t>195503</t>
  </si>
  <si>
    <t>195504</t>
  </si>
  <si>
    <t>195505</t>
  </si>
  <si>
    <t>195506</t>
  </si>
  <si>
    <t>195507</t>
  </si>
  <si>
    <t>195508</t>
  </si>
  <si>
    <t>195509</t>
  </si>
  <si>
    <t>195510</t>
  </si>
  <si>
    <t>195511</t>
  </si>
  <si>
    <t>195512</t>
  </si>
  <si>
    <t>195601</t>
  </si>
  <si>
    <t>195602</t>
  </si>
  <si>
    <t>195603</t>
  </si>
  <si>
    <t>195604</t>
  </si>
  <si>
    <t>195605</t>
  </si>
  <si>
    <t>195606</t>
  </si>
  <si>
    <t>195607</t>
  </si>
  <si>
    <t>195608</t>
  </si>
  <si>
    <t>195609</t>
  </si>
  <si>
    <t>195610</t>
  </si>
  <si>
    <t>195611</t>
  </si>
  <si>
    <t>195612</t>
  </si>
  <si>
    <t>195701</t>
  </si>
  <si>
    <t>195702</t>
  </si>
  <si>
    <t>195703</t>
  </si>
  <si>
    <t>195704</t>
  </si>
  <si>
    <t>195705</t>
  </si>
  <si>
    <t>195706</t>
  </si>
  <si>
    <t>195707</t>
  </si>
  <si>
    <t>195708</t>
  </si>
  <si>
    <t>195709</t>
  </si>
  <si>
    <t>195710</t>
  </si>
  <si>
    <t>195711</t>
  </si>
  <si>
    <t>195712</t>
  </si>
  <si>
    <t>195801</t>
  </si>
  <si>
    <t>195802</t>
  </si>
  <si>
    <t>195803</t>
  </si>
  <si>
    <t>195804</t>
  </si>
  <si>
    <t>195805</t>
  </si>
  <si>
    <t>195806</t>
  </si>
  <si>
    <t>195807</t>
  </si>
  <si>
    <t>195808</t>
  </si>
  <si>
    <t>195809</t>
  </si>
  <si>
    <t>195810</t>
  </si>
  <si>
    <t>195811</t>
  </si>
  <si>
    <t>195812</t>
  </si>
  <si>
    <t>195901</t>
  </si>
  <si>
    <t>195902</t>
  </si>
  <si>
    <t>195903</t>
  </si>
  <si>
    <t>195904</t>
  </si>
  <si>
    <t>195905</t>
  </si>
  <si>
    <t>195906</t>
  </si>
  <si>
    <t>195907</t>
  </si>
  <si>
    <t>195908</t>
  </si>
  <si>
    <t>195909</t>
  </si>
  <si>
    <t>195910</t>
  </si>
  <si>
    <t>195911</t>
  </si>
  <si>
    <t>195912</t>
  </si>
  <si>
    <t>196001</t>
  </si>
  <si>
    <t>196002</t>
  </si>
  <si>
    <t>196003</t>
  </si>
  <si>
    <t>196004</t>
  </si>
  <si>
    <t>196005</t>
  </si>
  <si>
    <t>196006</t>
  </si>
  <si>
    <t>196007</t>
  </si>
  <si>
    <t>196008</t>
  </si>
  <si>
    <t>196009</t>
  </si>
  <si>
    <t>196010</t>
  </si>
  <si>
    <t>196011</t>
  </si>
  <si>
    <t>196012</t>
  </si>
  <si>
    <t>196101</t>
  </si>
  <si>
    <t>196102</t>
  </si>
  <si>
    <t>196103</t>
  </si>
  <si>
    <t>196104</t>
  </si>
  <si>
    <t>196105</t>
  </si>
  <si>
    <t>196106</t>
  </si>
  <si>
    <t>196107</t>
  </si>
  <si>
    <t>196108</t>
  </si>
  <si>
    <t>196109</t>
  </si>
  <si>
    <t>196110</t>
  </si>
  <si>
    <t>196111</t>
  </si>
  <si>
    <t>196112</t>
  </si>
  <si>
    <t>196201</t>
  </si>
  <si>
    <t>196202</t>
  </si>
  <si>
    <t>196203</t>
  </si>
  <si>
    <t>196204</t>
  </si>
  <si>
    <t>196205</t>
  </si>
  <si>
    <t>196206</t>
  </si>
  <si>
    <t>196207</t>
  </si>
  <si>
    <t>196208</t>
  </si>
  <si>
    <t>196209</t>
  </si>
  <si>
    <t>196210</t>
  </si>
  <si>
    <t>196211</t>
  </si>
  <si>
    <t>196212</t>
  </si>
  <si>
    <t>196301</t>
  </si>
  <si>
    <t>196302</t>
  </si>
  <si>
    <t>196303</t>
  </si>
  <si>
    <t>196304</t>
  </si>
  <si>
    <t>196305</t>
  </si>
  <si>
    <t>196306</t>
  </si>
  <si>
    <t>196307</t>
  </si>
  <si>
    <t>196308</t>
  </si>
  <si>
    <t>196309</t>
  </si>
  <si>
    <t>196310</t>
  </si>
  <si>
    <t>196311</t>
  </si>
  <si>
    <t>196312</t>
  </si>
  <si>
    <t>196401</t>
  </si>
  <si>
    <t>196402</t>
  </si>
  <si>
    <t>196403</t>
  </si>
  <si>
    <t>196404</t>
  </si>
  <si>
    <t>196405</t>
  </si>
  <si>
    <t>196406</t>
  </si>
  <si>
    <t>196407</t>
  </si>
  <si>
    <t>196408</t>
  </si>
  <si>
    <t>196409</t>
  </si>
  <si>
    <t>196410</t>
  </si>
  <si>
    <t>196411</t>
  </si>
  <si>
    <t>196412</t>
  </si>
  <si>
    <t>196501</t>
  </si>
  <si>
    <t>196502</t>
  </si>
  <si>
    <t>196503</t>
  </si>
  <si>
    <t>196504</t>
  </si>
  <si>
    <t>196505</t>
  </si>
  <si>
    <t>196506</t>
  </si>
  <si>
    <t>196507</t>
  </si>
  <si>
    <t>196508</t>
  </si>
  <si>
    <t>196509</t>
  </si>
  <si>
    <t>196510</t>
  </si>
  <si>
    <t>196511</t>
  </si>
  <si>
    <t>196512</t>
  </si>
  <si>
    <t>196601</t>
  </si>
  <si>
    <t>196602</t>
  </si>
  <si>
    <t>196603</t>
  </si>
  <si>
    <t>196604</t>
  </si>
  <si>
    <t>196605</t>
  </si>
  <si>
    <t>196606</t>
  </si>
  <si>
    <t>196607</t>
  </si>
  <si>
    <t>196608</t>
  </si>
  <si>
    <t>196609</t>
  </si>
  <si>
    <t>196610</t>
  </si>
  <si>
    <t>196611</t>
  </si>
  <si>
    <t>196612</t>
  </si>
  <si>
    <t>196701</t>
  </si>
  <si>
    <t>196702</t>
  </si>
  <si>
    <t>196703</t>
  </si>
  <si>
    <t>196704</t>
  </si>
  <si>
    <t>196705</t>
  </si>
  <si>
    <t>196706</t>
  </si>
  <si>
    <t>196707</t>
  </si>
  <si>
    <t>196708</t>
  </si>
  <si>
    <t>196709</t>
  </si>
  <si>
    <t>196710</t>
  </si>
  <si>
    <t>196711</t>
  </si>
  <si>
    <t>196712</t>
  </si>
  <si>
    <t>196801</t>
  </si>
  <si>
    <t>196802</t>
  </si>
  <si>
    <t>196803</t>
  </si>
  <si>
    <t>196804</t>
  </si>
  <si>
    <t>196805</t>
  </si>
  <si>
    <t>196806</t>
  </si>
  <si>
    <t>196807</t>
  </si>
  <si>
    <t>196808</t>
  </si>
  <si>
    <t>196809</t>
  </si>
  <si>
    <t>196810</t>
  </si>
  <si>
    <t>196811</t>
  </si>
  <si>
    <t>196812</t>
  </si>
  <si>
    <t>196901</t>
  </si>
  <si>
    <t>196902</t>
  </si>
  <si>
    <t>196903</t>
  </si>
  <si>
    <t>196904</t>
  </si>
  <si>
    <t>196905</t>
  </si>
  <si>
    <t>196906</t>
  </si>
  <si>
    <t>196907</t>
  </si>
  <si>
    <t>196908</t>
  </si>
  <si>
    <t>196909</t>
  </si>
  <si>
    <t>196910</t>
  </si>
  <si>
    <t>196911</t>
  </si>
  <si>
    <t>196912</t>
  </si>
  <si>
    <t>197001</t>
  </si>
  <si>
    <t>197002</t>
  </si>
  <si>
    <t>197003</t>
  </si>
  <si>
    <t>197004</t>
  </si>
  <si>
    <t>197005</t>
  </si>
  <si>
    <t>197006</t>
  </si>
  <si>
    <t>197007</t>
  </si>
  <si>
    <t>197008</t>
  </si>
  <si>
    <t>197009</t>
  </si>
  <si>
    <t>197010</t>
  </si>
  <si>
    <t>197011</t>
  </si>
  <si>
    <t>197012</t>
  </si>
  <si>
    <t>197101</t>
  </si>
  <si>
    <t>197102</t>
  </si>
  <si>
    <t>197103</t>
  </si>
  <si>
    <t>197104</t>
  </si>
  <si>
    <t>197105</t>
  </si>
  <si>
    <t>197106</t>
  </si>
  <si>
    <t>197107</t>
  </si>
  <si>
    <t>197108</t>
  </si>
  <si>
    <t>197109</t>
  </si>
  <si>
    <t>197110</t>
  </si>
  <si>
    <t>197111</t>
  </si>
  <si>
    <t>197112</t>
  </si>
  <si>
    <t>197201</t>
  </si>
  <si>
    <t>197202</t>
  </si>
  <si>
    <t>197203</t>
  </si>
  <si>
    <t>197204</t>
  </si>
  <si>
    <t>197205</t>
  </si>
  <si>
    <t>197206</t>
  </si>
  <si>
    <t>197207</t>
  </si>
  <si>
    <t>197208</t>
  </si>
  <si>
    <t>197209</t>
  </si>
  <si>
    <t>197210</t>
  </si>
  <si>
    <t>197211</t>
  </si>
  <si>
    <t>197212</t>
  </si>
  <si>
    <t>197301</t>
  </si>
  <si>
    <t>197302</t>
  </si>
  <si>
    <t>197303</t>
  </si>
  <si>
    <t>197304</t>
  </si>
  <si>
    <t>197305</t>
  </si>
  <si>
    <t>197306</t>
  </si>
  <si>
    <t>197307</t>
  </si>
  <si>
    <t>197308</t>
  </si>
  <si>
    <t>197309</t>
  </si>
  <si>
    <t>197310</t>
  </si>
  <si>
    <t>197311</t>
  </si>
  <si>
    <t>197312</t>
  </si>
  <si>
    <t>197401</t>
  </si>
  <si>
    <t>197402</t>
  </si>
  <si>
    <t>197403</t>
  </si>
  <si>
    <t>197404</t>
  </si>
  <si>
    <t>197405</t>
  </si>
  <si>
    <t>197406</t>
  </si>
  <si>
    <t>197407</t>
  </si>
  <si>
    <t>197408</t>
  </si>
  <si>
    <t>197409</t>
  </si>
  <si>
    <t>197410</t>
  </si>
  <si>
    <t>197411</t>
  </si>
  <si>
    <t>197412</t>
  </si>
  <si>
    <t>197501</t>
  </si>
  <si>
    <t>197502</t>
  </si>
  <si>
    <t>197503</t>
  </si>
  <si>
    <t>197504</t>
  </si>
  <si>
    <t>197505</t>
  </si>
  <si>
    <t>197506</t>
  </si>
  <si>
    <t>197507</t>
  </si>
  <si>
    <t>197508</t>
  </si>
  <si>
    <t>197509</t>
  </si>
  <si>
    <t>197510</t>
  </si>
  <si>
    <t>197511</t>
  </si>
  <si>
    <t>197512</t>
  </si>
  <si>
    <t>197601</t>
  </si>
  <si>
    <t>197602</t>
  </si>
  <si>
    <t>197603</t>
  </si>
  <si>
    <t>197604</t>
  </si>
  <si>
    <t>197605</t>
  </si>
  <si>
    <t>197606</t>
  </si>
  <si>
    <t>197607</t>
  </si>
  <si>
    <t>197608</t>
  </si>
  <si>
    <t>197609</t>
  </si>
  <si>
    <t>197610</t>
  </si>
  <si>
    <t>197611</t>
  </si>
  <si>
    <t>197612</t>
  </si>
  <si>
    <t>197701</t>
  </si>
  <si>
    <t>197702</t>
  </si>
  <si>
    <t>197703</t>
  </si>
  <si>
    <t>197704</t>
  </si>
  <si>
    <t>197705</t>
  </si>
  <si>
    <t>197706</t>
  </si>
  <si>
    <t>197707</t>
  </si>
  <si>
    <t>197708</t>
  </si>
  <si>
    <t>197709</t>
  </si>
  <si>
    <t>197710</t>
  </si>
  <si>
    <t>197711</t>
  </si>
  <si>
    <t>197712</t>
  </si>
  <si>
    <t>197801</t>
  </si>
  <si>
    <t>197802</t>
  </si>
  <si>
    <t>197803</t>
  </si>
  <si>
    <t>197804</t>
  </si>
  <si>
    <t>197805</t>
  </si>
  <si>
    <t>197806</t>
  </si>
  <si>
    <t>197807</t>
  </si>
  <si>
    <t>197808</t>
  </si>
  <si>
    <t>197809</t>
  </si>
  <si>
    <t>197810</t>
  </si>
  <si>
    <t>197811</t>
  </si>
  <si>
    <t>197812</t>
  </si>
  <si>
    <t>197901</t>
  </si>
  <si>
    <t>197902</t>
  </si>
  <si>
    <t>197903</t>
  </si>
  <si>
    <t>197904</t>
  </si>
  <si>
    <t>197905</t>
  </si>
  <si>
    <t>197906</t>
  </si>
  <si>
    <t>197907</t>
  </si>
  <si>
    <t>197908</t>
  </si>
  <si>
    <t>197909</t>
  </si>
  <si>
    <t>197910</t>
  </si>
  <si>
    <t>197911</t>
  </si>
  <si>
    <t>197912</t>
  </si>
  <si>
    <t>198001</t>
  </si>
  <si>
    <t>198002</t>
  </si>
  <si>
    <t>198003</t>
  </si>
  <si>
    <t>198004</t>
  </si>
  <si>
    <t>198005</t>
  </si>
  <si>
    <t>198006</t>
  </si>
  <si>
    <t>198007</t>
  </si>
  <si>
    <t>198008</t>
  </si>
  <si>
    <t>198009</t>
  </si>
  <si>
    <t>198010</t>
  </si>
  <si>
    <t>198011</t>
  </si>
  <si>
    <t>198012</t>
  </si>
  <si>
    <t>198101</t>
  </si>
  <si>
    <t>198102</t>
  </si>
  <si>
    <t>198103</t>
  </si>
  <si>
    <t>198104</t>
  </si>
  <si>
    <t>198105</t>
  </si>
  <si>
    <t>198106</t>
  </si>
  <si>
    <t>198107</t>
  </si>
  <si>
    <t>198108</t>
  </si>
  <si>
    <t>198109</t>
  </si>
  <si>
    <t>198110</t>
  </si>
  <si>
    <t>198111</t>
  </si>
  <si>
    <t>198112</t>
  </si>
  <si>
    <t>198201</t>
  </si>
  <si>
    <t>198202</t>
  </si>
  <si>
    <t>198203</t>
  </si>
  <si>
    <t>198204</t>
  </si>
  <si>
    <t>198205</t>
  </si>
  <si>
    <t>198206</t>
  </si>
  <si>
    <t>198207</t>
  </si>
  <si>
    <t>198208</t>
  </si>
  <si>
    <t>198209</t>
  </si>
  <si>
    <t>198210</t>
  </si>
  <si>
    <t>198211</t>
  </si>
  <si>
    <t>198212</t>
  </si>
  <si>
    <t>198301</t>
  </si>
  <si>
    <t>198302</t>
  </si>
  <si>
    <t>198303</t>
  </si>
  <si>
    <t>198304</t>
  </si>
  <si>
    <t>198305</t>
  </si>
  <si>
    <t>198306</t>
  </si>
  <si>
    <t>198307</t>
  </si>
  <si>
    <t>198308</t>
  </si>
  <si>
    <t>198309</t>
  </si>
  <si>
    <t>198310</t>
  </si>
  <si>
    <t>198311</t>
  </si>
  <si>
    <t>198312</t>
  </si>
  <si>
    <t>198401</t>
  </si>
  <si>
    <t>198402</t>
  </si>
  <si>
    <t>198403</t>
  </si>
  <si>
    <t>198404</t>
  </si>
  <si>
    <t>198405</t>
  </si>
  <si>
    <t>198406</t>
  </si>
  <si>
    <t>198407</t>
  </si>
  <si>
    <t>198408</t>
  </si>
  <si>
    <t>198409</t>
  </si>
  <si>
    <t>198410</t>
  </si>
  <si>
    <t>198411</t>
  </si>
  <si>
    <t>198412</t>
  </si>
  <si>
    <t>198501</t>
  </si>
  <si>
    <t>198502</t>
  </si>
  <si>
    <t>198503</t>
  </si>
  <si>
    <t>198504</t>
  </si>
  <si>
    <t>198505</t>
  </si>
  <si>
    <t>198506</t>
  </si>
  <si>
    <t>198507</t>
  </si>
  <si>
    <t>198508</t>
  </si>
  <si>
    <t>198509</t>
  </si>
  <si>
    <t>198510</t>
  </si>
  <si>
    <t>198511</t>
  </si>
  <si>
    <t>198512</t>
  </si>
  <si>
    <t>198601</t>
  </si>
  <si>
    <t>198602</t>
  </si>
  <si>
    <t>198603</t>
  </si>
  <si>
    <t>198604</t>
  </si>
  <si>
    <t>198605</t>
  </si>
  <si>
    <t>198606</t>
  </si>
  <si>
    <t>198607</t>
  </si>
  <si>
    <t>198608</t>
  </si>
  <si>
    <t>198609</t>
  </si>
  <si>
    <t>198610</t>
  </si>
  <si>
    <t>198611</t>
  </si>
  <si>
    <t>198612</t>
  </si>
  <si>
    <t>198701</t>
  </si>
  <si>
    <t>198702</t>
  </si>
  <si>
    <t>198703</t>
  </si>
  <si>
    <t>198704</t>
  </si>
  <si>
    <t>198705</t>
  </si>
  <si>
    <t>198706</t>
  </si>
  <si>
    <t>198707</t>
  </si>
  <si>
    <t>198708</t>
  </si>
  <si>
    <t>198709</t>
  </si>
  <si>
    <t>198710</t>
  </si>
  <si>
    <t>198711</t>
  </si>
  <si>
    <t>198712</t>
  </si>
  <si>
    <t>198801</t>
  </si>
  <si>
    <t>198802</t>
  </si>
  <si>
    <t>198803</t>
  </si>
  <si>
    <t>198804</t>
  </si>
  <si>
    <t>198805</t>
  </si>
  <si>
    <t>198806</t>
  </si>
  <si>
    <t>198807</t>
  </si>
  <si>
    <t>198808</t>
  </si>
  <si>
    <t>198809</t>
  </si>
  <si>
    <t>198810</t>
  </si>
  <si>
    <t>198811</t>
  </si>
  <si>
    <t>198812</t>
  </si>
  <si>
    <t>198901</t>
  </si>
  <si>
    <t>198902</t>
  </si>
  <si>
    <t>198903</t>
  </si>
  <si>
    <t>198904</t>
  </si>
  <si>
    <t>198905</t>
  </si>
  <si>
    <t>198906</t>
  </si>
  <si>
    <t>198907</t>
  </si>
  <si>
    <t>198908</t>
  </si>
  <si>
    <t>198909</t>
  </si>
  <si>
    <t>198910</t>
  </si>
  <si>
    <t>198911</t>
  </si>
  <si>
    <t>198912</t>
  </si>
  <si>
    <t>199001</t>
  </si>
  <si>
    <t>199002</t>
  </si>
  <si>
    <t>199003</t>
  </si>
  <si>
    <t>199004</t>
  </si>
  <si>
    <t>199005</t>
  </si>
  <si>
    <t>199006</t>
  </si>
  <si>
    <t>199007</t>
  </si>
  <si>
    <t>199008</t>
  </si>
  <si>
    <t>199009</t>
  </si>
  <si>
    <t>199010</t>
  </si>
  <si>
    <t>199011</t>
  </si>
  <si>
    <t>199012</t>
  </si>
  <si>
    <t>199101</t>
  </si>
  <si>
    <t>199102</t>
  </si>
  <si>
    <t>199103</t>
  </si>
  <si>
    <t>199104</t>
  </si>
  <si>
    <t>199105</t>
  </si>
  <si>
    <t>199106</t>
  </si>
  <si>
    <t>199107</t>
  </si>
  <si>
    <t>199108</t>
  </si>
  <si>
    <t>199109</t>
  </si>
  <si>
    <t>199110</t>
  </si>
  <si>
    <t>199111</t>
  </si>
  <si>
    <t>199112</t>
  </si>
  <si>
    <t>199201</t>
  </si>
  <si>
    <t>199202</t>
  </si>
  <si>
    <t>199203</t>
  </si>
  <si>
    <t>199204</t>
  </si>
  <si>
    <t>199205</t>
  </si>
  <si>
    <t>199206</t>
  </si>
  <si>
    <t>199207</t>
  </si>
  <si>
    <t>199208</t>
  </si>
  <si>
    <t>199209</t>
  </si>
  <si>
    <t>199210</t>
  </si>
  <si>
    <t>199211</t>
  </si>
  <si>
    <t>199212</t>
  </si>
  <si>
    <t>199301</t>
  </si>
  <si>
    <t>199302</t>
  </si>
  <si>
    <t>199303</t>
  </si>
  <si>
    <t>199304</t>
  </si>
  <si>
    <t>199305</t>
  </si>
  <si>
    <t>199306</t>
  </si>
  <si>
    <t>199307</t>
  </si>
  <si>
    <t>199308</t>
  </si>
  <si>
    <t>199309</t>
  </si>
  <si>
    <t>199310</t>
  </si>
  <si>
    <t>199311</t>
  </si>
  <si>
    <t>199312</t>
  </si>
  <si>
    <t>199401</t>
  </si>
  <si>
    <t>199402</t>
  </si>
  <si>
    <t>199403</t>
  </si>
  <si>
    <t>199404</t>
  </si>
  <si>
    <t>199405</t>
  </si>
  <si>
    <t>199406</t>
  </si>
  <si>
    <t>199407</t>
  </si>
  <si>
    <t>199408</t>
  </si>
  <si>
    <t>199409</t>
  </si>
  <si>
    <t>199410</t>
  </si>
  <si>
    <t>199411</t>
  </si>
  <si>
    <t>199412</t>
  </si>
  <si>
    <t>199501</t>
  </si>
  <si>
    <t>199502</t>
  </si>
  <si>
    <t>199503</t>
  </si>
  <si>
    <t>199504</t>
  </si>
  <si>
    <t>199505</t>
  </si>
  <si>
    <t>199506</t>
  </si>
  <si>
    <t>199507</t>
  </si>
  <si>
    <t>199508</t>
  </si>
  <si>
    <t>199509</t>
  </si>
  <si>
    <t>199510</t>
  </si>
  <si>
    <t>199511</t>
  </si>
  <si>
    <t>199512</t>
  </si>
  <si>
    <t>199601</t>
  </si>
  <si>
    <t>199602</t>
  </si>
  <si>
    <t>199603</t>
  </si>
  <si>
    <t>199604</t>
  </si>
  <si>
    <t>199605</t>
  </si>
  <si>
    <t>199606</t>
  </si>
  <si>
    <t>199607</t>
  </si>
  <si>
    <t>199608</t>
  </si>
  <si>
    <t>199609</t>
  </si>
  <si>
    <t>199610</t>
  </si>
  <si>
    <t>199611</t>
  </si>
  <si>
    <t>199612</t>
  </si>
  <si>
    <t>199701</t>
  </si>
  <si>
    <t>199702</t>
  </si>
  <si>
    <t>199703</t>
  </si>
  <si>
    <t>199704</t>
  </si>
  <si>
    <t>199705</t>
  </si>
  <si>
    <t>199706</t>
  </si>
  <si>
    <t>199707</t>
  </si>
  <si>
    <t>199708</t>
  </si>
  <si>
    <t>199709</t>
  </si>
  <si>
    <t>199710</t>
  </si>
  <si>
    <t>199711</t>
  </si>
  <si>
    <t>199712</t>
  </si>
  <si>
    <t>199801</t>
  </si>
  <si>
    <t>199802</t>
  </si>
  <si>
    <t>199803</t>
  </si>
  <si>
    <t>199804</t>
  </si>
  <si>
    <t>199805</t>
  </si>
  <si>
    <t>199806</t>
  </si>
  <si>
    <t>199807</t>
  </si>
  <si>
    <t>199808</t>
  </si>
  <si>
    <t>199809</t>
  </si>
  <si>
    <t>199810</t>
  </si>
  <si>
    <t>199811</t>
  </si>
  <si>
    <t>199812</t>
  </si>
  <si>
    <t>199901</t>
  </si>
  <si>
    <t>199902</t>
  </si>
  <si>
    <t>199903</t>
  </si>
  <si>
    <t>199904</t>
  </si>
  <si>
    <t>199905</t>
  </si>
  <si>
    <t>199906</t>
  </si>
  <si>
    <t>199907</t>
  </si>
  <si>
    <t>199908</t>
  </si>
  <si>
    <t>199909</t>
  </si>
  <si>
    <t>199910</t>
  </si>
  <si>
    <t>199911</t>
  </si>
  <si>
    <t>199912</t>
  </si>
  <si>
    <t>200001</t>
  </si>
  <si>
    <t>200002</t>
  </si>
  <si>
    <t>200003</t>
  </si>
  <si>
    <t>200004</t>
  </si>
  <si>
    <t>200005</t>
  </si>
  <si>
    <t>200006</t>
  </si>
  <si>
    <t>200007</t>
  </si>
  <si>
    <t>200008</t>
  </si>
  <si>
    <t>200009</t>
  </si>
  <si>
    <t>200010</t>
  </si>
  <si>
    <t>200011</t>
  </si>
  <si>
    <t>200012</t>
  </si>
  <si>
    <t>200101</t>
  </si>
  <si>
    <t>200102</t>
  </si>
  <si>
    <t>200103</t>
  </si>
  <si>
    <t>200104</t>
  </si>
  <si>
    <t>200105</t>
  </si>
  <si>
    <t>200106</t>
  </si>
  <si>
    <t>200107</t>
  </si>
  <si>
    <t>200108</t>
  </si>
  <si>
    <t>200109</t>
  </si>
  <si>
    <t>200110</t>
  </si>
  <si>
    <t>200111</t>
  </si>
  <si>
    <t>200112</t>
  </si>
  <si>
    <t>200201</t>
  </si>
  <si>
    <t>200202</t>
  </si>
  <si>
    <t>200203</t>
  </si>
  <si>
    <t>200204</t>
  </si>
  <si>
    <t>200205</t>
  </si>
  <si>
    <t>200206</t>
  </si>
  <si>
    <t>200207</t>
  </si>
  <si>
    <t>200208</t>
  </si>
  <si>
    <t>200209</t>
  </si>
  <si>
    <t>200210</t>
  </si>
  <si>
    <t>200211</t>
  </si>
  <si>
    <t>200212</t>
  </si>
  <si>
    <t>200301</t>
  </si>
  <si>
    <t>200302</t>
  </si>
  <si>
    <t>200303</t>
  </si>
  <si>
    <t>200304</t>
  </si>
  <si>
    <t>200305</t>
  </si>
  <si>
    <t>200306</t>
  </si>
  <si>
    <t>200307</t>
  </si>
  <si>
    <t>200308</t>
  </si>
  <si>
    <t>200309</t>
  </si>
  <si>
    <t>200310</t>
  </si>
  <si>
    <t>200311</t>
  </si>
  <si>
    <t>200312</t>
  </si>
  <si>
    <t>200401</t>
  </si>
  <si>
    <t>200402</t>
  </si>
  <si>
    <t>200403</t>
  </si>
  <si>
    <t>200404</t>
  </si>
  <si>
    <t>200405</t>
  </si>
  <si>
    <t>200406</t>
  </si>
  <si>
    <t>200407</t>
  </si>
  <si>
    <t>200408</t>
  </si>
  <si>
    <t>200409</t>
  </si>
  <si>
    <t>200410</t>
  </si>
  <si>
    <t>200411</t>
  </si>
  <si>
    <t>200412</t>
  </si>
  <si>
    <t>200501</t>
  </si>
  <si>
    <t>200502</t>
  </si>
  <si>
    <t>200503</t>
  </si>
  <si>
    <t>200504</t>
  </si>
  <si>
    <t>200505</t>
  </si>
  <si>
    <t>200506</t>
  </si>
  <si>
    <t>200507</t>
  </si>
  <si>
    <t>200508</t>
  </si>
  <si>
    <t>200509</t>
  </si>
  <si>
    <t>200510</t>
  </si>
  <si>
    <t>200511</t>
  </si>
  <si>
    <t>200512</t>
  </si>
  <si>
    <t>200601</t>
  </si>
  <si>
    <t>200602</t>
  </si>
  <si>
    <t>200603</t>
  </si>
  <si>
    <t>200604</t>
  </si>
  <si>
    <t>200605</t>
  </si>
  <si>
    <t>200606</t>
  </si>
  <si>
    <t>200607</t>
  </si>
  <si>
    <t>200608</t>
  </si>
  <si>
    <t>200609</t>
  </si>
  <si>
    <t>200610</t>
  </si>
  <si>
    <t>200611</t>
  </si>
  <si>
    <t>200612</t>
  </si>
  <si>
    <t>200701</t>
  </si>
  <si>
    <t>200702</t>
  </si>
  <si>
    <t>200703</t>
  </si>
  <si>
    <t>200704</t>
  </si>
  <si>
    <t>200705</t>
  </si>
  <si>
    <t>200706</t>
  </si>
  <si>
    <t>200707</t>
  </si>
  <si>
    <t>200708</t>
  </si>
  <si>
    <t>200709</t>
  </si>
  <si>
    <t>200710</t>
  </si>
  <si>
    <t>200711</t>
  </si>
  <si>
    <t>200712</t>
  </si>
  <si>
    <t>200801</t>
  </si>
  <si>
    <t>200802</t>
  </si>
  <si>
    <t>200803</t>
  </si>
  <si>
    <t>200804</t>
  </si>
  <si>
    <t>200805</t>
  </si>
  <si>
    <t>200806</t>
  </si>
  <si>
    <t>200807</t>
  </si>
  <si>
    <t>200808</t>
  </si>
  <si>
    <t>200809</t>
  </si>
  <si>
    <t>200810</t>
  </si>
  <si>
    <t>200811</t>
  </si>
  <si>
    <t>200812</t>
  </si>
  <si>
    <t>200901</t>
  </si>
  <si>
    <t>200902</t>
  </si>
  <si>
    <t>200903</t>
  </si>
  <si>
    <t>200904</t>
  </si>
  <si>
    <t>200905</t>
  </si>
  <si>
    <t>200906</t>
  </si>
  <si>
    <t>200907</t>
  </si>
  <si>
    <t>200908</t>
  </si>
  <si>
    <t>200909</t>
  </si>
  <si>
    <t>200910</t>
  </si>
  <si>
    <t>200911</t>
  </si>
  <si>
    <t>200912</t>
  </si>
  <si>
    <t>201001</t>
  </si>
  <si>
    <t>201002</t>
  </si>
  <si>
    <t>201003</t>
  </si>
  <si>
    <t>201004</t>
  </si>
  <si>
    <t>201005</t>
  </si>
  <si>
    <t>201006</t>
  </si>
  <si>
    <t>201007</t>
  </si>
  <si>
    <t>201008</t>
  </si>
  <si>
    <t>201009</t>
  </si>
  <si>
    <t>201010</t>
  </si>
  <si>
    <t>201011</t>
  </si>
  <si>
    <t>201012</t>
  </si>
  <si>
    <t>201101</t>
  </si>
  <si>
    <t>201102</t>
  </si>
  <si>
    <t>201103</t>
  </si>
  <si>
    <t>201104</t>
  </si>
  <si>
    <t>201105</t>
  </si>
  <si>
    <t>201106</t>
  </si>
  <si>
    <t>201107</t>
  </si>
  <si>
    <t>201108</t>
  </si>
  <si>
    <t>201109</t>
  </si>
  <si>
    <t>201110</t>
  </si>
  <si>
    <t>201111</t>
  </si>
  <si>
    <t>201112</t>
  </si>
  <si>
    <t>201201</t>
  </si>
  <si>
    <t>201202</t>
  </si>
  <si>
    <t>201203</t>
  </si>
  <si>
    <t>201204</t>
  </si>
  <si>
    <t>201205</t>
  </si>
  <si>
    <t>201206</t>
  </si>
  <si>
    <t>201207</t>
  </si>
  <si>
    <t>201208</t>
  </si>
  <si>
    <t>201209</t>
  </si>
  <si>
    <t>201210</t>
  </si>
  <si>
    <t>201211</t>
  </si>
  <si>
    <t>201212</t>
  </si>
  <si>
    <t>201301</t>
  </si>
  <si>
    <t>201302</t>
  </si>
  <si>
    <t>201303</t>
  </si>
  <si>
    <t>201304</t>
  </si>
  <si>
    <t>201305</t>
  </si>
  <si>
    <t>201306</t>
  </si>
  <si>
    <t>201307</t>
  </si>
  <si>
    <t>201308</t>
  </si>
  <si>
    <t>201309</t>
  </si>
  <si>
    <t>201310</t>
  </si>
  <si>
    <t>201311</t>
  </si>
  <si>
    <t>201312</t>
  </si>
  <si>
    <t>201401</t>
  </si>
  <si>
    <t>201402</t>
  </si>
  <si>
    <t>201403</t>
  </si>
  <si>
    <t>201404</t>
  </si>
  <si>
    <t>201405</t>
  </si>
  <si>
    <t>201406</t>
  </si>
  <si>
    <t>201407</t>
  </si>
  <si>
    <t>201408</t>
  </si>
  <si>
    <t>201409</t>
  </si>
  <si>
    <t>201410</t>
  </si>
  <si>
    <t>201411</t>
  </si>
  <si>
    <t>201412</t>
  </si>
  <si>
    <t>201501</t>
  </si>
  <si>
    <t>201502</t>
  </si>
  <si>
    <t>201503</t>
  </si>
  <si>
    <t>201504</t>
  </si>
  <si>
    <t>201505</t>
  </si>
  <si>
    <t>201506</t>
  </si>
  <si>
    <t>201507</t>
  </si>
  <si>
    <t>201508</t>
  </si>
  <si>
    <t>201509</t>
  </si>
  <si>
    <t>201510</t>
  </si>
  <si>
    <t>201511</t>
  </si>
  <si>
    <t>201512</t>
  </si>
  <si>
    <t>201601</t>
  </si>
  <si>
    <t>201602</t>
  </si>
  <si>
    <t>201603</t>
  </si>
  <si>
    <t>201604</t>
  </si>
  <si>
    <t>201605</t>
  </si>
  <si>
    <t>201606</t>
  </si>
  <si>
    <t>201607</t>
  </si>
  <si>
    <t>201608</t>
  </si>
  <si>
    <t>201609</t>
  </si>
  <si>
    <t>201610</t>
  </si>
  <si>
    <t>201611</t>
  </si>
  <si>
    <t>201612</t>
  </si>
  <si>
    <t>201701</t>
  </si>
  <si>
    <t>201702</t>
  </si>
  <si>
    <t>201703</t>
  </si>
  <si>
    <t>201704</t>
  </si>
  <si>
    <t>201705</t>
  </si>
  <si>
    <t>201706</t>
  </si>
  <si>
    <t>201707</t>
  </si>
  <si>
    <t>201708</t>
  </si>
  <si>
    <t>201709</t>
  </si>
  <si>
    <t>201710</t>
  </si>
  <si>
    <t>201711</t>
  </si>
  <si>
    <t>201712</t>
  </si>
  <si>
    <t>201801</t>
  </si>
  <si>
    <t>201802</t>
  </si>
  <si>
    <t>201803</t>
  </si>
  <si>
    <t>201804</t>
  </si>
  <si>
    <t>201805</t>
  </si>
  <si>
    <t>201806</t>
  </si>
  <si>
    <t>201807</t>
  </si>
  <si>
    <t>201808</t>
  </si>
  <si>
    <t>201809</t>
  </si>
  <si>
    <t>201810</t>
  </si>
  <si>
    <t>201811</t>
  </si>
  <si>
    <t>201812</t>
  </si>
  <si>
    <t>201901</t>
  </si>
  <si>
    <t>201902</t>
  </si>
  <si>
    <t>201903</t>
  </si>
  <si>
    <t>201904</t>
  </si>
  <si>
    <t>201905</t>
  </si>
  <si>
    <t>201906</t>
  </si>
  <si>
    <t>201907</t>
  </si>
  <si>
    <t>201908</t>
  </si>
  <si>
    <t>201909</t>
  </si>
  <si>
    <t>201910</t>
  </si>
  <si>
    <t>201911</t>
  </si>
  <si>
    <t>201912</t>
  </si>
  <si>
    <t>202001</t>
  </si>
  <si>
    <t>202002</t>
  </si>
  <si>
    <t>202003</t>
  </si>
  <si>
    <t>202004</t>
  </si>
  <si>
    <t>202005</t>
  </si>
  <si>
    <t>202006</t>
  </si>
  <si>
    <t>202007</t>
  </si>
  <si>
    <t>202008</t>
  </si>
  <si>
    <t>202009</t>
  </si>
  <si>
    <t>202010</t>
  </si>
  <si>
    <t>202011</t>
  </si>
  <si>
    <t>202012</t>
  </si>
  <si>
    <t>202101</t>
  </si>
  <si>
    <t>202102</t>
  </si>
  <si>
    <t>202103</t>
  </si>
  <si>
    <t>202104</t>
  </si>
  <si>
    <t>202105</t>
  </si>
  <si>
    <t>202106</t>
  </si>
  <si>
    <t>202107</t>
  </si>
  <si>
    <t>202108</t>
  </si>
  <si>
    <t>202109</t>
  </si>
  <si>
    <t>202110</t>
  </si>
  <si>
    <t>202111</t>
  </si>
  <si>
    <t>19471</t>
  </si>
  <si>
    <t>Dec-03-2021 07:35</t>
  </si>
  <si>
    <t>Nov-24-2021 09:07</t>
  </si>
  <si>
    <t>Nov-24-2021 07:30</t>
  </si>
  <si>
    <t>Dec-01-2021 15:21</t>
  </si>
  <si>
    <t>Dec-07-2021 11:18</t>
  </si>
  <si>
    <t>Dec-07-2021 07:34</t>
  </si>
  <si>
    <t>Dec-07-2021 11:26</t>
  </si>
  <si>
    <t>Dec-07-2021 11:19</t>
  </si>
  <si>
    <t>Dec-16-2021 12:45</t>
  </si>
  <si>
    <t>Nov-17-2021 07:16</t>
  </si>
  <si>
    <t>Oct-01-2021 07:01</t>
  </si>
  <si>
    <t>19472</t>
  </si>
  <si>
    <t>19473</t>
  </si>
  <si>
    <t>19474</t>
  </si>
  <si>
    <t>19481</t>
  </si>
  <si>
    <t>19482</t>
  </si>
  <si>
    <t>19483</t>
  </si>
  <si>
    <t>19484</t>
  </si>
  <si>
    <t>19491</t>
  </si>
  <si>
    <t>19492</t>
  </si>
  <si>
    <t>19493</t>
  </si>
  <si>
    <t>19494</t>
  </si>
  <si>
    <t>19501</t>
  </si>
  <si>
    <t>19502</t>
  </si>
  <si>
    <t>19503</t>
  </si>
  <si>
    <t>19504</t>
  </si>
  <si>
    <t>20201</t>
  </si>
  <si>
    <t>20202</t>
  </si>
  <si>
    <t>20203</t>
  </si>
  <si>
    <t>20204</t>
  </si>
  <si>
    <t>20211</t>
  </si>
  <si>
    <t>20212</t>
  </si>
  <si>
    <t>20213</t>
  </si>
  <si>
    <t>1947</t>
  </si>
  <si>
    <t>Aug-19-2021 15:18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</si>
  <si>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</si>
  <si>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</si>
  <si>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</si>
  <si>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</si>
  <si>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</si>
  <si>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</si>
  <si>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</si>
  <si>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</si>
  <si>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</si>
  <si>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</si>
  <si>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</si>
  <si>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</si>
  <si>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</si>
  <si>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</si>
  <si>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</si>
  <si>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</si>
  <si>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</si>
  <si>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</si>
  <si>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</si>
  <si>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</si>
  <si>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</si>
  <si>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</si>
  <si>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</si>
  <si>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</si>
  <si>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</si>
  <si>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</si>
  <si>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</si>
  <si>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</si>
  <si>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</si>
  <si>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</si>
  <si>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</si>
  <si>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</si>
  <si>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</si>
  <si>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</si>
  <si>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</si>
  <si>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</si>
  <si>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</si>
  <si>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</si>
  <si>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</si>
  <si>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</si>
  <si>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</si>
  <si>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</si>
  <si>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</si>
  <si>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</si>
  <si>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</si>
  <si>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</si>
  <si>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</si>
  <si>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</si>
  <si>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</si>
  <si>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</si>
  <si>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</si>
  <si>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</si>
  <si>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</si>
  <si>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</si>
  <si>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</si>
  <si>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</si>
  <si>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</si>
  <si>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</si>
  <si>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</si>
  <si>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</si>
  <si>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</si>
  <si>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</si>
  <si>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</si>
  <si>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</si>
  <si>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</si>
  <si>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</si>
  <si>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</si>
  <si>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</si>
  <si>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</si>
  <si>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</si>
  <si>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</si>
  <si>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</si>
  <si>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</si>
  <si>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QA16@EMPL</t>
  </si>
  <si>
    <t>FA16@EMPL</t>
  </si>
  <si>
    <t>Jul-06-2023 09:00</t>
  </si>
  <si>
    <t>Jul-07-2023 07:30</t>
  </si>
  <si>
    <t>Jul-06-2023 07:32</t>
  </si>
  <si>
    <t>Jun-30-2023 07:38</t>
  </si>
  <si>
    <t>Jun-15-2023 08:15</t>
  </si>
  <si>
    <t>Jul-03-2023 09:15</t>
  </si>
  <si>
    <t>Jul-07-2023 07:41</t>
  </si>
  <si>
    <t>Employment-Population Ratio: 16 Years + (SA, %)</t>
  </si>
  <si>
    <t>Labor Force Participation Rate: 16 Years + (SA, %)</t>
  </si>
  <si>
    <t>202112</t>
  </si>
  <si>
    <t>202201</t>
  </si>
  <si>
    <t>202202</t>
  </si>
  <si>
    <t>202203</t>
  </si>
  <si>
    <t>202204</t>
  </si>
  <si>
    <t>202205</t>
  </si>
  <si>
    <t>202206</t>
  </si>
  <si>
    <t>202207</t>
  </si>
  <si>
    <t>202208</t>
  </si>
  <si>
    <t>202209</t>
  </si>
  <si>
    <t>202210</t>
  </si>
  <si>
    <t>202211</t>
  </si>
  <si>
    <t>202212</t>
  </si>
  <si>
    <t>202301</t>
  </si>
  <si>
    <t>202302</t>
  </si>
  <si>
    <t>202303</t>
  </si>
  <si>
    <t>202304</t>
  </si>
  <si>
    <t>202305</t>
  </si>
  <si>
    <t>202306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</si>
</sst>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"/>
    <numFmt numFmtId="167" formatCode="yyyymm"/>
    <numFmt numFmtId="168" formatCode="yyyy"/>
  </numFmts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66" fontId="0" fillId="0" borderId="0" xfId="0" applyNumberFormat="1"/>
    <xf numFmtId="0" fontId="1" fillId="0" borderId="0" xfId="1"/>
    <xf numFmtId="165" fontId="0" fillId="0" borderId="0" xfId="0" applyNumberFormat="1"/>
    <xf numFmtId="1" fontId="1" fillId="0" borderId="0" xfId="1" applyNumberFormat="1"/>
    <xf numFmtId="165" fontId="3" fillId="0" borderId="0" xfId="0" applyNumberFormat="1" applyFont="1"/>
    <xf numFmtId="1" fontId="3" fillId="0" borderId="0" xfId="0" applyNumberFormat="1" applyFont="1"/>
    <xf numFmtId="14" fontId="0" fillId="0" borderId="0" xfId="0" applyNumberFormat="1"/>
    <xf numFmtId="167" fontId="0" fillId="0" borderId="0" xfId="0" applyNumberFormat="1"/>
    <xf numFmtId="168" fontId="0" fillId="0" borderId="0" xfId="0" applyNumberFormat="1"/>
  </cellXfs>
  <cellStyles count="3">
    <cellStyle name="Normal" xfId="0" builtinId="0"/>
    <cellStyle name="Normal 2" xfId="1" xr:uid="{00000000-0005-0000-0000-000001000000}"/>
    <cellStyle name="Normal 3" xfId="2" xr:uid="{13BC6FFE-F9A2-4FE0-9553-F55FE5764B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XNFA@USECON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D87B-6F9E-40D3-B08C-6AB9A6667B5F}">
  <sheetPr>
    <tabColor theme="9" tint="-0.499984740745262"/>
  </sheetPr>
  <dimension ref="A1"/>
  <sheetViews>
    <sheetView workbookViewId="0">
      <selection activeCell="F22" sqref="F22"/>
    </sheetView>
  </sheetViews>
  <sheetFormatPr defaultRowHeight="14.5"/>
  <sheetData/>
  <pageMargins left="0.7" right="0.7" top="0.75" bottom="0.75" header="0.3" footer="0.3"/>
  <pageSetup orientation="portrait" r:id="rId1"/>
  <headerFooter>
    <oddHeader>&amp;L&amp;"Calibri"&amp;11&amp;K000000NONCONFIDENTIAL // EXTERNAL&amp;1#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21"/>
  <sheetViews>
    <sheetView tabSelected="1" topLeftCell="A898" zoomScale="80" zoomScaleNormal="80" workbookViewId="0">
      <selection activeCell="M10" sqref="M10"/>
    </sheetView>
  </sheetViews>
  <sheetFormatPr defaultRowHeight="14.5"/>
  <cols>
    <col min="1" max="1" width="9.1796875" style="3"/>
    <col min="2" max="2" width="8.7265625" style="3"/>
    <col min="21" max="21" width="9.1796875" bestFit="1" customWidth="1"/>
    <col min="29" max="29" width="14.26953125" customWidth="1"/>
  </cols>
  <sheetData>
    <row r="1" spans="1:30">
      <c r="A1" t="s">
        <v>277</v>
      </c>
      <c r="B1" t="s">
        <v>379</v>
      </c>
      <c r="C1" t="s">
        <v>6</v>
      </c>
      <c r="D1" t="s">
        <v>2</v>
      </c>
      <c r="E1" t="s">
        <v>8</v>
      </c>
      <c r="F1" t="s">
        <v>10</v>
      </c>
      <c r="G1" t="s">
        <v>321</v>
      </c>
      <c r="H1" t="s">
        <v>323</v>
      </c>
      <c r="I1" t="s">
        <v>4</v>
      </c>
      <c r="J1" t="s">
        <v>12</v>
      </c>
      <c r="K1" t="s">
        <v>154</v>
      </c>
      <c r="L1" t="s">
        <v>274</v>
      </c>
      <c r="M1" t="s">
        <v>315</v>
      </c>
      <c r="N1" t="s">
        <v>316</v>
      </c>
      <c r="O1" t="s">
        <v>325</v>
      </c>
      <c r="P1" t="s">
        <v>326</v>
      </c>
      <c r="Q1" t="s">
        <v>346</v>
      </c>
      <c r="R1" t="s">
        <v>348</v>
      </c>
      <c r="S1" t="s">
        <v>374</v>
      </c>
      <c r="T1" t="s">
        <v>1391</v>
      </c>
      <c r="U1" t="s">
        <v>1392</v>
      </c>
    </row>
    <row r="2" spans="1:30">
      <c r="A2" t="s">
        <v>0</v>
      </c>
      <c r="B2"/>
      <c r="C2" t="s">
        <v>7</v>
      </c>
      <c r="D2" t="s">
        <v>3</v>
      </c>
      <c r="E2" t="s">
        <v>9</v>
      </c>
      <c r="F2" t="s">
        <v>11</v>
      </c>
      <c r="G2" t="s">
        <v>322</v>
      </c>
      <c r="H2" t="s">
        <v>324</v>
      </c>
      <c r="I2" t="s">
        <v>5</v>
      </c>
      <c r="J2" t="s">
        <v>13</v>
      </c>
      <c r="K2" t="s">
        <v>159</v>
      </c>
      <c r="L2" t="s">
        <v>276</v>
      </c>
      <c r="M2" t="s">
        <v>317</v>
      </c>
      <c r="N2" t="s">
        <v>318</v>
      </c>
      <c r="O2" t="s">
        <v>327</v>
      </c>
      <c r="P2" t="s">
        <v>328</v>
      </c>
      <c r="Q2" t="s">
        <v>347</v>
      </c>
      <c r="R2" t="s">
        <v>383</v>
      </c>
      <c r="S2" t="s">
        <v>375</v>
      </c>
      <c r="T2" t="s">
        <v>1400</v>
      </c>
      <c r="U2" t="s">
        <v>1401</v>
      </c>
    </row>
    <row r="3" spans="1:30">
      <c r="A3" t="s">
        <v>1</v>
      </c>
      <c r="B3"/>
      <c r="C3" t="s">
        <v>1393</v>
      </c>
      <c r="D3" t="s">
        <v>1393</v>
      </c>
      <c r="E3" t="s">
        <v>1393</v>
      </c>
      <c r="F3" t="s">
        <v>1393</v>
      </c>
      <c r="G3" t="s">
        <v>1393</v>
      </c>
      <c r="H3" t="s">
        <v>1393</v>
      </c>
      <c r="I3" t="s">
        <v>1394</v>
      </c>
      <c r="J3" t="s">
        <v>1394</v>
      </c>
      <c r="K3" t="s">
        <v>1395</v>
      </c>
      <c r="L3" t="s">
        <v>275</v>
      </c>
      <c r="M3" t="s">
        <v>1394</v>
      </c>
      <c r="N3" t="s">
        <v>1394</v>
      </c>
      <c r="O3" t="s">
        <v>1394</v>
      </c>
      <c r="P3" t="s">
        <v>1394</v>
      </c>
      <c r="Q3" t="s">
        <v>1396</v>
      </c>
      <c r="R3" t="s">
        <v>1397</v>
      </c>
      <c r="S3" t="s">
        <v>1398</v>
      </c>
      <c r="T3" t="s">
        <v>1399</v>
      </c>
      <c r="U3" t="s">
        <v>1399</v>
      </c>
    </row>
    <row r="4" spans="1:30">
      <c r="A4" t="s">
        <v>380</v>
      </c>
      <c r="B4" s="11">
        <v>17198</v>
      </c>
      <c r="C4" s="2" t="e">
        <v>#N/A</v>
      </c>
      <c r="D4" s="1" t="e">
        <v>#N/A</v>
      </c>
      <c r="E4" s="2" t="e">
        <v>#N/A</v>
      </c>
      <c r="F4" s="1" t="e">
        <v>#N/A</v>
      </c>
      <c r="G4" s="2" t="e">
        <v>#N/A</v>
      </c>
      <c r="H4" s="2" t="e">
        <v>#N/A</v>
      </c>
      <c r="I4" s="1" t="e">
        <v>#N/A</v>
      </c>
      <c r="J4" s="2">
        <v>43535</v>
      </c>
      <c r="K4" s="2" t="e">
        <v>#N/A</v>
      </c>
      <c r="L4" s="2" t="e">
        <v>#N/A</v>
      </c>
      <c r="M4" s="2" t="e">
        <v>#N/A</v>
      </c>
      <c r="N4" s="2" t="e">
        <v>#N/A</v>
      </c>
      <c r="O4" s="2" t="e">
        <v>#N/A</v>
      </c>
      <c r="P4" s="2" t="e">
        <v>#N/A</v>
      </c>
      <c r="Q4" s="2" t="e">
        <v>#N/A</v>
      </c>
      <c r="R4" s="1">
        <v>13.7</v>
      </c>
      <c r="S4" s="2">
        <v>0</v>
      </c>
      <c r="T4" s="1" t="e">
        <v>#N/A</v>
      </c>
      <c r="U4" s="1" t="e">
        <v>#N/A</v>
      </c>
    </row>
    <row r="5" spans="1:30">
      <c r="A5" t="s">
        <v>384</v>
      </c>
      <c r="B5" s="11">
        <v>17226</v>
      </c>
      <c r="C5" s="2" t="e">
        <v>#N/A</v>
      </c>
      <c r="D5" s="1" t="e">
        <v>#N/A</v>
      </c>
      <c r="E5" s="2" t="e">
        <v>#N/A</v>
      </c>
      <c r="F5" s="1" t="e">
        <v>#N/A</v>
      </c>
      <c r="G5" s="2" t="e">
        <v>#N/A</v>
      </c>
      <c r="H5" s="2" t="e">
        <v>#N/A</v>
      </c>
      <c r="I5" s="1" t="e">
        <v>#N/A</v>
      </c>
      <c r="J5" s="2">
        <v>43557</v>
      </c>
      <c r="K5" s="2" t="e">
        <v>#N/A</v>
      </c>
      <c r="L5" s="2" t="e">
        <v>#N/A</v>
      </c>
      <c r="M5" s="2" t="e">
        <v>#N/A</v>
      </c>
      <c r="N5" s="2" t="e">
        <v>#N/A</v>
      </c>
      <c r="O5" s="2" t="e">
        <v>#N/A</v>
      </c>
      <c r="P5" s="2" t="e">
        <v>#N/A</v>
      </c>
      <c r="Q5" s="2" t="e">
        <v>#N/A</v>
      </c>
      <c r="R5" s="1">
        <v>13.7</v>
      </c>
      <c r="S5" s="2">
        <v>0</v>
      </c>
      <c r="T5" s="1" t="e">
        <v>#N/A</v>
      </c>
      <c r="U5" s="1" t="e">
        <v>#N/A</v>
      </c>
    </row>
    <row r="6" spans="1:30">
      <c r="A6" t="s">
        <v>385</v>
      </c>
      <c r="B6" s="11">
        <v>17257</v>
      </c>
      <c r="C6" s="2" t="e">
        <v>#N/A</v>
      </c>
      <c r="D6" s="1" t="e">
        <v>#N/A</v>
      </c>
      <c r="E6" s="2" t="e">
        <v>#N/A</v>
      </c>
      <c r="F6" s="1" t="e">
        <v>#N/A</v>
      </c>
      <c r="G6" s="2" t="e">
        <v>#N/A</v>
      </c>
      <c r="H6" s="2" t="e">
        <v>#N/A</v>
      </c>
      <c r="I6" s="1" t="e">
        <v>#N/A</v>
      </c>
      <c r="J6" s="2">
        <v>43607</v>
      </c>
      <c r="K6" s="2" t="e">
        <v>#N/A</v>
      </c>
      <c r="L6" s="2" t="e">
        <v>#N/A</v>
      </c>
      <c r="M6" s="2" t="e">
        <v>#N/A</v>
      </c>
      <c r="N6" s="2" t="e">
        <v>#N/A</v>
      </c>
      <c r="O6" s="2" t="e">
        <v>#N/A</v>
      </c>
      <c r="P6" s="2" t="e">
        <v>#N/A</v>
      </c>
      <c r="Q6" s="2" t="e">
        <v>#N/A</v>
      </c>
      <c r="R6" s="1">
        <v>13.8</v>
      </c>
      <c r="S6" s="2">
        <v>0</v>
      </c>
      <c r="T6" s="1" t="e">
        <v>#N/A</v>
      </c>
      <c r="U6" s="1" t="e">
        <v>#N/A</v>
      </c>
    </row>
    <row r="7" spans="1:30">
      <c r="A7" t="s">
        <v>386</v>
      </c>
      <c r="B7" s="11">
        <v>17287</v>
      </c>
      <c r="C7" s="2" t="e">
        <v>#N/A</v>
      </c>
      <c r="D7" s="1" t="e">
        <v>#N/A</v>
      </c>
      <c r="E7" s="2" t="e">
        <v>#N/A</v>
      </c>
      <c r="F7" s="1" t="e">
        <v>#N/A</v>
      </c>
      <c r="G7" s="2" t="e">
        <v>#N/A</v>
      </c>
      <c r="H7" s="2" t="e">
        <v>#N/A</v>
      </c>
      <c r="I7" s="1" t="e">
        <v>#N/A</v>
      </c>
      <c r="J7" s="2">
        <v>43499</v>
      </c>
      <c r="K7" s="2" t="e">
        <v>#N/A</v>
      </c>
      <c r="L7" s="2" t="e">
        <v>#N/A</v>
      </c>
      <c r="M7" s="2" t="e">
        <v>#N/A</v>
      </c>
      <c r="N7" s="2" t="e">
        <v>#N/A</v>
      </c>
      <c r="O7" s="2" t="e">
        <v>#N/A</v>
      </c>
      <c r="P7" s="2" t="e">
        <v>#N/A</v>
      </c>
      <c r="Q7" s="2" t="e">
        <v>#N/A</v>
      </c>
      <c r="R7" s="1">
        <v>13.7</v>
      </c>
      <c r="S7" s="2">
        <v>0</v>
      </c>
      <c r="T7" s="1" t="e">
        <v>#N/A</v>
      </c>
      <c r="U7" s="1" t="e">
        <v>#N/A</v>
      </c>
    </row>
    <row r="8" spans="1:30">
      <c r="A8" t="s">
        <v>387</v>
      </c>
      <c r="B8" s="11">
        <v>17318</v>
      </c>
      <c r="C8" s="2" t="e">
        <v>#N/A</v>
      </c>
      <c r="D8" s="1" t="e">
        <v>#N/A</v>
      </c>
      <c r="E8" s="2" t="e">
        <v>#N/A</v>
      </c>
      <c r="F8" s="1" t="e">
        <v>#N/A</v>
      </c>
      <c r="G8" s="2" t="e">
        <v>#N/A</v>
      </c>
      <c r="H8" s="2" t="e">
        <v>#N/A</v>
      </c>
      <c r="I8" s="1" t="e">
        <v>#N/A</v>
      </c>
      <c r="J8" s="2">
        <v>43638</v>
      </c>
      <c r="K8" s="2" t="e">
        <v>#N/A</v>
      </c>
      <c r="L8" s="2" t="e">
        <v>#N/A</v>
      </c>
      <c r="M8" s="2" t="e">
        <v>#N/A</v>
      </c>
      <c r="N8" s="2" t="e">
        <v>#N/A</v>
      </c>
      <c r="O8" s="2" t="e">
        <v>#N/A</v>
      </c>
      <c r="P8" s="2" t="e">
        <v>#N/A</v>
      </c>
      <c r="Q8" s="2" t="e">
        <v>#N/A</v>
      </c>
      <c r="R8" s="1">
        <v>13.8</v>
      </c>
      <c r="S8" s="2">
        <v>0</v>
      </c>
      <c r="T8" s="1" t="e">
        <v>#N/A</v>
      </c>
      <c r="U8" s="1" t="e">
        <v>#N/A</v>
      </c>
    </row>
    <row r="9" spans="1:30">
      <c r="A9" t="s">
        <v>388</v>
      </c>
      <c r="B9" s="11">
        <v>17348</v>
      </c>
      <c r="C9" s="2" t="e">
        <v>#N/A</v>
      </c>
      <c r="D9" s="1" t="e">
        <v>#N/A</v>
      </c>
      <c r="E9" s="2" t="e">
        <v>#N/A</v>
      </c>
      <c r="F9" s="1" t="e">
        <v>#N/A</v>
      </c>
      <c r="G9" s="2" t="e">
        <v>#N/A</v>
      </c>
      <c r="H9" s="2" t="e">
        <v>#N/A</v>
      </c>
      <c r="I9" s="1" t="e">
        <v>#N/A</v>
      </c>
      <c r="J9" s="2">
        <v>43810</v>
      </c>
      <c r="K9" s="2" t="e">
        <v>#N/A</v>
      </c>
      <c r="L9" s="2" t="e">
        <v>#N/A</v>
      </c>
      <c r="M9" s="2" t="e">
        <v>#N/A</v>
      </c>
      <c r="N9" s="2" t="e">
        <v>#N/A</v>
      </c>
      <c r="O9" s="2" t="e">
        <v>#N/A</v>
      </c>
      <c r="P9" s="2" t="e">
        <v>#N/A</v>
      </c>
      <c r="Q9" s="2" t="e">
        <v>#N/A</v>
      </c>
      <c r="R9" s="1">
        <v>13.8</v>
      </c>
      <c r="S9" s="2">
        <v>0</v>
      </c>
      <c r="T9" s="1" t="e">
        <v>#N/A</v>
      </c>
      <c r="U9" s="1" t="e">
        <v>#N/A</v>
      </c>
    </row>
    <row r="10" spans="1:30">
      <c r="A10" t="s">
        <v>389</v>
      </c>
      <c r="B10" s="11">
        <v>17379</v>
      </c>
      <c r="C10" s="2" t="e">
        <v>#N/A</v>
      </c>
      <c r="D10" s="1" t="e">
        <v>#N/A</v>
      </c>
      <c r="E10" s="2" t="e">
        <v>#N/A</v>
      </c>
      <c r="F10" s="1" t="e">
        <v>#N/A</v>
      </c>
      <c r="G10" s="2" t="e">
        <v>#N/A</v>
      </c>
      <c r="H10" s="2" t="e">
        <v>#N/A</v>
      </c>
      <c r="I10" s="1" t="e">
        <v>#N/A</v>
      </c>
      <c r="J10" s="2">
        <v>43743</v>
      </c>
      <c r="K10" s="2" t="e">
        <v>#N/A</v>
      </c>
      <c r="L10" s="2" t="e">
        <v>#N/A</v>
      </c>
      <c r="M10" s="2" t="e">
        <v>#N/A</v>
      </c>
      <c r="N10" s="2" t="e">
        <v>#N/A</v>
      </c>
      <c r="O10" s="2" t="e">
        <v>#N/A</v>
      </c>
      <c r="P10" s="2" t="e">
        <v>#N/A</v>
      </c>
      <c r="Q10" s="2" t="e">
        <v>#N/A</v>
      </c>
      <c r="R10" s="1">
        <v>13.7</v>
      </c>
      <c r="S10" s="2">
        <v>0</v>
      </c>
      <c r="T10" s="1" t="e">
        <v>#N/A</v>
      </c>
      <c r="U10" s="1" t="e">
        <v>#N/A</v>
      </c>
      <c r="AD10" s="4"/>
    </row>
    <row r="11" spans="1:30">
      <c r="A11" t="s">
        <v>390</v>
      </c>
      <c r="B11" s="11">
        <v>17410</v>
      </c>
      <c r="C11" s="2" t="e">
        <v>#N/A</v>
      </c>
      <c r="D11" s="1" t="e">
        <v>#N/A</v>
      </c>
      <c r="E11" s="2" t="e">
        <v>#N/A</v>
      </c>
      <c r="F11" s="1" t="e">
        <v>#N/A</v>
      </c>
      <c r="G11" s="2" t="e">
        <v>#N/A</v>
      </c>
      <c r="H11" s="2" t="e">
        <v>#N/A</v>
      </c>
      <c r="I11" s="1" t="e">
        <v>#N/A</v>
      </c>
      <c r="J11" s="2">
        <v>43960</v>
      </c>
      <c r="K11" s="2" t="e">
        <v>#N/A</v>
      </c>
      <c r="L11" s="2" t="e">
        <v>#N/A</v>
      </c>
      <c r="M11" s="2" t="e">
        <v>#N/A</v>
      </c>
      <c r="N11" s="2" t="e">
        <v>#N/A</v>
      </c>
      <c r="O11" s="2" t="e">
        <v>#N/A</v>
      </c>
      <c r="P11" s="2" t="e">
        <v>#N/A</v>
      </c>
      <c r="Q11" s="2" t="e">
        <v>#N/A</v>
      </c>
      <c r="R11" s="1">
        <v>13.8</v>
      </c>
      <c r="S11" s="2">
        <v>0</v>
      </c>
      <c r="T11" s="1" t="e">
        <v>#N/A</v>
      </c>
      <c r="U11" s="1" t="e">
        <v>#N/A</v>
      </c>
    </row>
    <row r="12" spans="1:30">
      <c r="A12" t="s">
        <v>391</v>
      </c>
      <c r="B12" s="11">
        <v>17440</v>
      </c>
      <c r="C12" s="2" t="e">
        <v>#N/A</v>
      </c>
      <c r="D12" s="1" t="e">
        <v>#N/A</v>
      </c>
      <c r="E12" s="2" t="e">
        <v>#N/A</v>
      </c>
      <c r="F12" s="1" t="e">
        <v>#N/A</v>
      </c>
      <c r="G12" s="2" t="e">
        <v>#N/A</v>
      </c>
      <c r="H12" s="2" t="e">
        <v>#N/A</v>
      </c>
      <c r="I12" s="1" t="e">
        <v>#N/A</v>
      </c>
      <c r="J12" s="2">
        <v>44203</v>
      </c>
      <c r="K12" s="2" t="e">
        <v>#N/A</v>
      </c>
      <c r="L12" s="2" t="e">
        <v>#N/A</v>
      </c>
      <c r="M12" s="2" t="e">
        <v>#N/A</v>
      </c>
      <c r="N12" s="2" t="e">
        <v>#N/A</v>
      </c>
      <c r="O12" s="2" t="e">
        <v>#N/A</v>
      </c>
      <c r="P12" s="2" t="e">
        <v>#N/A</v>
      </c>
      <c r="Q12" s="2" t="e">
        <v>#N/A</v>
      </c>
      <c r="R12" s="1">
        <v>13.9</v>
      </c>
      <c r="S12" s="2">
        <v>0</v>
      </c>
      <c r="T12" s="1" t="e">
        <v>#N/A</v>
      </c>
      <c r="U12" s="1" t="e">
        <v>#N/A</v>
      </c>
    </row>
    <row r="13" spans="1:30">
      <c r="A13" t="s">
        <v>392</v>
      </c>
      <c r="B13" s="11">
        <v>17471</v>
      </c>
      <c r="C13" s="2" t="e">
        <v>#N/A</v>
      </c>
      <c r="D13" s="1" t="e">
        <v>#N/A</v>
      </c>
      <c r="E13" s="2" t="e">
        <v>#N/A</v>
      </c>
      <c r="F13" s="1" t="e">
        <v>#N/A</v>
      </c>
      <c r="G13" s="2" t="e">
        <v>#N/A</v>
      </c>
      <c r="H13" s="2" t="e">
        <v>#N/A</v>
      </c>
      <c r="I13" s="1" t="e">
        <v>#N/A</v>
      </c>
      <c r="J13" s="2">
        <v>44411</v>
      </c>
      <c r="K13" s="2" t="e">
        <v>#N/A</v>
      </c>
      <c r="L13" s="2" t="e">
        <v>#N/A</v>
      </c>
      <c r="M13" s="2" t="e">
        <v>#N/A</v>
      </c>
      <c r="N13" s="2" t="e">
        <v>#N/A</v>
      </c>
      <c r="O13" s="2" t="e">
        <v>#N/A</v>
      </c>
      <c r="P13" s="2" t="e">
        <v>#N/A</v>
      </c>
      <c r="Q13" s="2" t="e">
        <v>#N/A</v>
      </c>
      <c r="R13" s="1">
        <v>14</v>
      </c>
      <c r="S13" s="2">
        <v>0</v>
      </c>
      <c r="T13" s="1" t="e">
        <v>#N/A</v>
      </c>
      <c r="U13" s="1" t="e">
        <v>#N/A</v>
      </c>
    </row>
    <row r="14" spans="1:30">
      <c r="A14" t="s">
        <v>393</v>
      </c>
      <c r="B14" s="11">
        <v>17501</v>
      </c>
      <c r="C14" s="2" t="e">
        <v>#N/A</v>
      </c>
      <c r="D14" s="1" t="e">
        <v>#N/A</v>
      </c>
      <c r="E14" s="2" t="e">
        <v>#N/A</v>
      </c>
      <c r="F14" s="1" t="e">
        <v>#N/A</v>
      </c>
      <c r="G14" s="2" t="e">
        <v>#N/A</v>
      </c>
      <c r="H14" s="2" t="e">
        <v>#N/A</v>
      </c>
      <c r="I14" s="1" t="e">
        <v>#N/A</v>
      </c>
      <c r="J14" s="2">
        <v>44484</v>
      </c>
      <c r="K14" s="2" t="e">
        <v>#N/A</v>
      </c>
      <c r="L14" s="2" t="e">
        <v>#N/A</v>
      </c>
      <c r="M14" s="2" t="e">
        <v>#N/A</v>
      </c>
      <c r="N14" s="2" t="e">
        <v>#N/A</v>
      </c>
      <c r="O14" s="2" t="e">
        <v>#N/A</v>
      </c>
      <c r="P14" s="2" t="e">
        <v>#N/A</v>
      </c>
      <c r="Q14" s="2" t="e">
        <v>#N/A</v>
      </c>
      <c r="R14" s="1">
        <v>14.2</v>
      </c>
      <c r="S14" s="2">
        <v>0</v>
      </c>
      <c r="T14" s="1" t="e">
        <v>#N/A</v>
      </c>
      <c r="U14" s="1" t="e">
        <v>#N/A</v>
      </c>
    </row>
    <row r="15" spans="1:30">
      <c r="A15" t="s">
        <v>394</v>
      </c>
      <c r="B15" s="11">
        <v>17532</v>
      </c>
      <c r="C15" s="2" t="e">
        <v>#N/A</v>
      </c>
      <c r="D15" s="1" t="e">
        <v>#N/A</v>
      </c>
      <c r="E15" s="2" t="e">
        <v>#N/A</v>
      </c>
      <c r="F15" s="1" t="e">
        <v>#N/A</v>
      </c>
      <c r="G15" s="2" t="e">
        <v>#N/A</v>
      </c>
      <c r="H15" s="2" t="e">
        <v>#N/A</v>
      </c>
      <c r="I15" s="1" t="e">
        <v>#N/A</v>
      </c>
      <c r="J15" s="2">
        <v>44581</v>
      </c>
      <c r="K15" s="2" t="e">
        <v>#N/A</v>
      </c>
      <c r="L15" s="2" t="e">
        <v>#N/A</v>
      </c>
      <c r="M15" s="2" t="e">
        <v>#N/A</v>
      </c>
      <c r="N15" s="2" t="e">
        <v>#N/A</v>
      </c>
      <c r="O15" s="2" t="e">
        <v>#N/A</v>
      </c>
      <c r="P15" s="2" t="e">
        <v>#N/A</v>
      </c>
      <c r="Q15" s="2" t="e">
        <v>#N/A</v>
      </c>
      <c r="R15" s="1">
        <v>14.2</v>
      </c>
      <c r="S15" s="2">
        <v>0</v>
      </c>
      <c r="T15" s="1" t="e">
        <v>#N/A</v>
      </c>
      <c r="U15" s="1" t="e">
        <v>#N/A</v>
      </c>
    </row>
    <row r="16" spans="1:30">
      <c r="A16" t="s">
        <v>395</v>
      </c>
      <c r="B16" s="11">
        <v>17563</v>
      </c>
      <c r="C16" s="2" t="e">
        <v>#N/A</v>
      </c>
      <c r="D16" s="1" t="e">
        <v>#N/A</v>
      </c>
      <c r="E16" s="2" t="e">
        <v>#N/A</v>
      </c>
      <c r="F16" s="1" t="e">
        <v>#N/A</v>
      </c>
      <c r="G16" s="2" t="e">
        <v>#N/A</v>
      </c>
      <c r="H16" s="2" t="e">
        <v>#N/A</v>
      </c>
      <c r="I16" s="1">
        <v>3.4</v>
      </c>
      <c r="J16" s="2">
        <v>44679</v>
      </c>
      <c r="K16" s="2" t="e">
        <v>#N/A</v>
      </c>
      <c r="L16" s="2" t="e">
        <v>#N/A</v>
      </c>
      <c r="M16" s="2">
        <v>60095</v>
      </c>
      <c r="N16" s="2">
        <v>58061</v>
      </c>
      <c r="O16" s="2">
        <v>1188</v>
      </c>
      <c r="P16" s="2">
        <v>2034</v>
      </c>
      <c r="Q16" s="2" t="e">
        <v>#N/A</v>
      </c>
      <c r="R16" s="1">
        <v>14.3</v>
      </c>
      <c r="S16" s="2">
        <v>0</v>
      </c>
      <c r="T16" s="1">
        <v>56.6</v>
      </c>
      <c r="U16" s="1">
        <v>58.6</v>
      </c>
    </row>
    <row r="17" spans="1:21">
      <c r="A17" t="s">
        <v>396</v>
      </c>
      <c r="B17" s="11">
        <v>17592</v>
      </c>
      <c r="C17" s="2" t="e">
        <v>#N/A</v>
      </c>
      <c r="D17" s="1" t="e">
        <v>#N/A</v>
      </c>
      <c r="E17" s="2" t="e">
        <v>#N/A</v>
      </c>
      <c r="F17" s="1" t="e">
        <v>#N/A</v>
      </c>
      <c r="G17" s="2" t="e">
        <v>#N/A</v>
      </c>
      <c r="H17" s="2" t="e">
        <v>#N/A</v>
      </c>
      <c r="I17" s="1">
        <v>3.8</v>
      </c>
      <c r="J17" s="2">
        <v>44533</v>
      </c>
      <c r="K17" s="2" t="e">
        <v>#N/A</v>
      </c>
      <c r="L17" s="2" t="e">
        <v>#N/A</v>
      </c>
      <c r="M17" s="2">
        <v>60524</v>
      </c>
      <c r="N17" s="2">
        <v>58196</v>
      </c>
      <c r="O17" s="2">
        <v>1377</v>
      </c>
      <c r="P17" s="2">
        <v>2328</v>
      </c>
      <c r="Q17" s="2" t="e">
        <v>#N/A</v>
      </c>
      <c r="R17" s="1">
        <v>14.4</v>
      </c>
      <c r="S17" s="2">
        <v>0</v>
      </c>
      <c r="T17" s="1">
        <v>56.7</v>
      </c>
      <c r="U17" s="1">
        <v>58.9</v>
      </c>
    </row>
    <row r="18" spans="1:21">
      <c r="A18" t="s">
        <v>397</v>
      </c>
      <c r="B18" s="11">
        <v>17623</v>
      </c>
      <c r="C18" s="2" t="e">
        <v>#N/A</v>
      </c>
      <c r="D18" s="1" t="e">
        <v>#N/A</v>
      </c>
      <c r="E18" s="2" t="e">
        <v>#N/A</v>
      </c>
      <c r="F18" s="1" t="e">
        <v>#N/A</v>
      </c>
      <c r="G18" s="2" t="e">
        <v>#N/A</v>
      </c>
      <c r="H18" s="2" t="e">
        <v>#N/A</v>
      </c>
      <c r="I18" s="1">
        <v>4</v>
      </c>
      <c r="J18" s="2">
        <v>44683</v>
      </c>
      <c r="K18" s="2" t="e">
        <v>#N/A</v>
      </c>
      <c r="L18" s="2" t="e">
        <v>#N/A</v>
      </c>
      <c r="M18" s="2">
        <v>60070</v>
      </c>
      <c r="N18" s="2">
        <v>57671</v>
      </c>
      <c r="O18" s="2">
        <v>1279</v>
      </c>
      <c r="P18" s="2">
        <v>2399</v>
      </c>
      <c r="Q18" s="2" t="e">
        <v>#N/A</v>
      </c>
      <c r="R18" s="1">
        <v>14.2</v>
      </c>
      <c r="S18" s="2">
        <v>0</v>
      </c>
      <c r="T18" s="1">
        <v>56.1</v>
      </c>
      <c r="U18" s="1">
        <v>58.5</v>
      </c>
    </row>
    <row r="19" spans="1:21">
      <c r="A19" t="s">
        <v>398</v>
      </c>
      <c r="B19" s="11">
        <v>17653</v>
      </c>
      <c r="C19" s="2" t="e">
        <v>#N/A</v>
      </c>
      <c r="D19" s="1" t="e">
        <v>#N/A</v>
      </c>
      <c r="E19" s="2" t="e">
        <v>#N/A</v>
      </c>
      <c r="F19" s="1" t="e">
        <v>#N/A</v>
      </c>
      <c r="G19" s="2" t="e">
        <v>#N/A</v>
      </c>
      <c r="H19" s="2" t="e">
        <v>#N/A</v>
      </c>
      <c r="I19" s="1">
        <v>3.9</v>
      </c>
      <c r="J19" s="2">
        <v>44379</v>
      </c>
      <c r="K19" s="2" t="e">
        <v>#N/A</v>
      </c>
      <c r="L19" s="2" t="e">
        <v>#N/A</v>
      </c>
      <c r="M19" s="2">
        <v>60677</v>
      </c>
      <c r="N19" s="2">
        <v>58291</v>
      </c>
      <c r="O19" s="2">
        <v>1461</v>
      </c>
      <c r="P19" s="2">
        <v>2386</v>
      </c>
      <c r="Q19" s="2" t="e">
        <v>#N/A</v>
      </c>
      <c r="R19" s="1">
        <v>14.2</v>
      </c>
      <c r="S19" s="2">
        <v>0</v>
      </c>
      <c r="T19" s="1">
        <v>56.7</v>
      </c>
      <c r="U19" s="1">
        <v>59</v>
      </c>
    </row>
    <row r="20" spans="1:21">
      <c r="A20" t="s">
        <v>399</v>
      </c>
      <c r="B20" s="11">
        <v>17684</v>
      </c>
      <c r="C20" s="2" t="e">
        <v>#N/A</v>
      </c>
      <c r="D20" s="1" t="e">
        <v>#N/A</v>
      </c>
      <c r="E20" s="2" t="e">
        <v>#N/A</v>
      </c>
      <c r="F20" s="1" t="e">
        <v>#N/A</v>
      </c>
      <c r="G20" s="2" t="e">
        <v>#N/A</v>
      </c>
      <c r="H20" s="2" t="e">
        <v>#N/A</v>
      </c>
      <c r="I20" s="1">
        <v>3.5</v>
      </c>
      <c r="J20" s="2">
        <v>44796</v>
      </c>
      <c r="K20" s="2" t="e">
        <v>#N/A</v>
      </c>
      <c r="L20" s="2" t="e">
        <v>#N/A</v>
      </c>
      <c r="M20" s="2">
        <v>59972</v>
      </c>
      <c r="N20" s="2">
        <v>57854</v>
      </c>
      <c r="O20" s="2">
        <v>1146</v>
      </c>
      <c r="P20" s="2">
        <v>2118</v>
      </c>
      <c r="Q20" s="2" t="e">
        <v>#N/A</v>
      </c>
      <c r="R20" s="1">
        <v>14.5</v>
      </c>
      <c r="S20" s="2">
        <v>0</v>
      </c>
      <c r="T20" s="1">
        <v>56.2</v>
      </c>
      <c r="U20" s="1">
        <v>58.3</v>
      </c>
    </row>
    <row r="21" spans="1:21">
      <c r="A21" t="s">
        <v>400</v>
      </c>
      <c r="B21" s="11">
        <v>17714</v>
      </c>
      <c r="C21" s="2" t="e">
        <v>#N/A</v>
      </c>
      <c r="D21" s="1" t="e">
        <v>#N/A</v>
      </c>
      <c r="E21" s="2" t="e">
        <v>#N/A</v>
      </c>
      <c r="F21" s="1" t="e">
        <v>#N/A</v>
      </c>
      <c r="G21" s="2" t="e">
        <v>#N/A</v>
      </c>
      <c r="H21" s="2" t="e">
        <v>#N/A</v>
      </c>
      <c r="I21" s="1">
        <v>3.6</v>
      </c>
      <c r="J21" s="2">
        <v>45034</v>
      </c>
      <c r="K21" s="2" t="e">
        <v>#N/A</v>
      </c>
      <c r="L21" s="2" t="e">
        <v>#N/A</v>
      </c>
      <c r="M21" s="2">
        <v>60957</v>
      </c>
      <c r="N21" s="2">
        <v>58743</v>
      </c>
      <c r="O21" s="2">
        <v>1287</v>
      </c>
      <c r="P21" s="2">
        <v>2214</v>
      </c>
      <c r="Q21" s="2" t="e">
        <v>#N/A</v>
      </c>
      <c r="R21" s="1">
        <v>14.7</v>
      </c>
      <c r="S21" s="2">
        <v>0</v>
      </c>
      <c r="T21" s="1">
        <v>57</v>
      </c>
      <c r="U21" s="1">
        <v>59.2</v>
      </c>
    </row>
    <row r="22" spans="1:21">
      <c r="A22" t="s">
        <v>401</v>
      </c>
      <c r="B22" s="11">
        <v>17745</v>
      </c>
      <c r="C22" s="2" t="e">
        <v>#N/A</v>
      </c>
      <c r="D22" s="1" t="e">
        <v>#N/A</v>
      </c>
      <c r="E22" s="2" t="e">
        <v>#N/A</v>
      </c>
      <c r="F22" s="1" t="e">
        <v>#N/A</v>
      </c>
      <c r="G22" s="2" t="e">
        <v>#N/A</v>
      </c>
      <c r="H22" s="2" t="e">
        <v>#N/A</v>
      </c>
      <c r="I22" s="1">
        <v>3.6</v>
      </c>
      <c r="J22" s="2">
        <v>45160</v>
      </c>
      <c r="K22" s="2" t="e">
        <v>#N/A</v>
      </c>
      <c r="L22" s="2" t="e">
        <v>#N/A</v>
      </c>
      <c r="M22" s="2">
        <v>61181</v>
      </c>
      <c r="N22" s="2">
        <v>58968</v>
      </c>
      <c r="O22" s="2">
        <v>1259</v>
      </c>
      <c r="P22" s="2">
        <v>2213</v>
      </c>
      <c r="Q22" s="2" t="e">
        <v>#N/A</v>
      </c>
      <c r="R22" s="1">
        <v>14.7</v>
      </c>
      <c r="S22" s="2">
        <v>0</v>
      </c>
      <c r="T22" s="1">
        <v>57.1</v>
      </c>
      <c r="U22" s="1">
        <v>59.3</v>
      </c>
    </row>
    <row r="23" spans="1:21">
      <c r="A23" t="s">
        <v>402</v>
      </c>
      <c r="B23" s="11">
        <v>17776</v>
      </c>
      <c r="C23" s="2" t="e">
        <v>#N/A</v>
      </c>
      <c r="D23" s="1" t="e">
        <v>#N/A</v>
      </c>
      <c r="E23" s="2" t="e">
        <v>#N/A</v>
      </c>
      <c r="F23" s="1" t="e">
        <v>#N/A</v>
      </c>
      <c r="G23" s="2" t="e">
        <v>#N/A</v>
      </c>
      <c r="H23" s="2" t="e">
        <v>#N/A</v>
      </c>
      <c r="I23" s="1">
        <v>3.9</v>
      </c>
      <c r="J23" s="2">
        <v>45178</v>
      </c>
      <c r="K23" s="2" t="e">
        <v>#N/A</v>
      </c>
      <c r="L23" s="2" t="e">
        <v>#N/A</v>
      </c>
      <c r="M23" s="2">
        <v>60806</v>
      </c>
      <c r="N23" s="2">
        <v>58456</v>
      </c>
      <c r="O23" s="2">
        <v>1511</v>
      </c>
      <c r="P23" s="2">
        <v>2350</v>
      </c>
      <c r="Q23" s="2" t="e">
        <v>#N/A</v>
      </c>
      <c r="R23" s="1">
        <v>14.6</v>
      </c>
      <c r="S23" s="2">
        <v>0</v>
      </c>
      <c r="T23" s="1">
        <v>56.6</v>
      </c>
      <c r="U23" s="1">
        <v>58.9</v>
      </c>
    </row>
    <row r="24" spans="1:21">
      <c r="A24" t="s">
        <v>403</v>
      </c>
      <c r="B24" s="11">
        <v>17806</v>
      </c>
      <c r="C24" s="2" t="e">
        <v>#N/A</v>
      </c>
      <c r="D24" s="1" t="e">
        <v>#N/A</v>
      </c>
      <c r="E24" s="2" t="e">
        <v>#N/A</v>
      </c>
      <c r="F24" s="1" t="e">
        <v>#N/A</v>
      </c>
      <c r="G24" s="2" t="e">
        <v>#N/A</v>
      </c>
      <c r="H24" s="2" t="e">
        <v>#N/A</v>
      </c>
      <c r="I24" s="1">
        <v>3.8</v>
      </c>
      <c r="J24" s="2">
        <v>45294</v>
      </c>
      <c r="K24" s="2" t="e">
        <v>#N/A</v>
      </c>
      <c r="L24" s="2" t="e">
        <v>#N/A</v>
      </c>
      <c r="M24" s="2">
        <v>60815</v>
      </c>
      <c r="N24" s="2">
        <v>58513</v>
      </c>
      <c r="O24" s="2">
        <v>1245</v>
      </c>
      <c r="P24" s="2">
        <v>2302</v>
      </c>
      <c r="Q24" s="2" t="e">
        <v>#N/A</v>
      </c>
      <c r="R24" s="1">
        <v>14.5</v>
      </c>
      <c r="S24" s="2">
        <v>0</v>
      </c>
      <c r="T24" s="1">
        <v>56.6</v>
      </c>
      <c r="U24" s="1">
        <v>58.9</v>
      </c>
    </row>
    <row r="25" spans="1:21">
      <c r="A25" t="s">
        <v>404</v>
      </c>
      <c r="B25" s="11">
        <v>17837</v>
      </c>
      <c r="C25" s="2" t="e">
        <v>#N/A</v>
      </c>
      <c r="D25" s="1" t="e">
        <v>#N/A</v>
      </c>
      <c r="E25" s="2" t="e">
        <v>#N/A</v>
      </c>
      <c r="F25" s="1" t="e">
        <v>#N/A</v>
      </c>
      <c r="G25" s="2" t="e">
        <v>#N/A</v>
      </c>
      <c r="H25" s="2" t="e">
        <v>#N/A</v>
      </c>
      <c r="I25" s="1">
        <v>3.7</v>
      </c>
      <c r="J25" s="2">
        <v>45245</v>
      </c>
      <c r="K25" s="2" t="e">
        <v>#N/A</v>
      </c>
      <c r="L25" s="2" t="e">
        <v>#N/A</v>
      </c>
      <c r="M25" s="2">
        <v>60646</v>
      </c>
      <c r="N25" s="2">
        <v>58387</v>
      </c>
      <c r="O25" s="2">
        <v>1210</v>
      </c>
      <c r="P25" s="2">
        <v>2259</v>
      </c>
      <c r="Q25" s="2" t="e">
        <v>#N/A</v>
      </c>
      <c r="R25" s="1">
        <v>14.6</v>
      </c>
      <c r="S25" s="2">
        <v>0</v>
      </c>
      <c r="T25" s="1">
        <v>56.5</v>
      </c>
      <c r="U25" s="1">
        <v>58.7</v>
      </c>
    </row>
    <row r="26" spans="1:21">
      <c r="A26" t="s">
        <v>405</v>
      </c>
      <c r="B26" s="11">
        <v>17867</v>
      </c>
      <c r="C26" s="2" t="e">
        <v>#N/A</v>
      </c>
      <c r="D26" s="1" t="e">
        <v>#N/A</v>
      </c>
      <c r="E26" s="2" t="e">
        <v>#N/A</v>
      </c>
      <c r="F26" s="1" t="e">
        <v>#N/A</v>
      </c>
      <c r="G26" s="2" t="e">
        <v>#N/A</v>
      </c>
      <c r="H26" s="2" t="e">
        <v>#N/A</v>
      </c>
      <c r="I26" s="1">
        <v>3.8</v>
      </c>
      <c r="J26" s="2">
        <v>45192</v>
      </c>
      <c r="K26" s="2" t="e">
        <v>#N/A</v>
      </c>
      <c r="L26" s="2" t="e">
        <v>#N/A</v>
      </c>
      <c r="M26" s="2">
        <v>60702</v>
      </c>
      <c r="N26" s="2">
        <v>58417</v>
      </c>
      <c r="O26" s="2">
        <v>1251</v>
      </c>
      <c r="P26" s="2">
        <v>2285</v>
      </c>
      <c r="Q26" s="2" t="e">
        <v>#N/A</v>
      </c>
      <c r="R26" s="1">
        <v>14.4</v>
      </c>
      <c r="S26" s="2">
        <v>0</v>
      </c>
      <c r="T26" s="1">
        <v>56.5</v>
      </c>
      <c r="U26" s="1">
        <v>58.7</v>
      </c>
    </row>
    <row r="27" spans="1:21">
      <c r="A27" t="s">
        <v>406</v>
      </c>
      <c r="B27" s="11">
        <v>17898</v>
      </c>
      <c r="C27" s="2" t="e">
        <v>#N/A</v>
      </c>
      <c r="D27" s="1" t="e">
        <v>#N/A</v>
      </c>
      <c r="E27" s="2" t="e">
        <v>#N/A</v>
      </c>
      <c r="F27" s="1" t="e">
        <v>#N/A</v>
      </c>
      <c r="G27" s="2" t="e">
        <v>#N/A</v>
      </c>
      <c r="H27" s="2" t="e">
        <v>#N/A</v>
      </c>
      <c r="I27" s="1">
        <v>4</v>
      </c>
      <c r="J27" s="2">
        <v>45032</v>
      </c>
      <c r="K27" s="2" t="e">
        <v>#N/A</v>
      </c>
      <c r="L27" s="2" t="e">
        <v>#N/A</v>
      </c>
      <c r="M27" s="2">
        <v>61169</v>
      </c>
      <c r="N27" s="2">
        <v>58740</v>
      </c>
      <c r="O27" s="2">
        <v>1432</v>
      </c>
      <c r="P27" s="2">
        <v>2429</v>
      </c>
      <c r="Q27" s="2" t="e">
        <v>#N/A</v>
      </c>
      <c r="R27" s="1">
        <v>14.3</v>
      </c>
      <c r="S27" s="2">
        <v>1</v>
      </c>
      <c r="T27" s="1">
        <v>56.8</v>
      </c>
      <c r="U27" s="1">
        <v>59.1</v>
      </c>
    </row>
    <row r="28" spans="1:21">
      <c r="A28" t="s">
        <v>407</v>
      </c>
      <c r="B28" s="11">
        <v>17929</v>
      </c>
      <c r="C28" s="2" t="e">
        <v>#N/A</v>
      </c>
      <c r="D28" s="1" t="e">
        <v>#N/A</v>
      </c>
      <c r="E28" s="2" t="e">
        <v>#N/A</v>
      </c>
      <c r="F28" s="1" t="e">
        <v>#N/A</v>
      </c>
      <c r="G28" s="2" t="e">
        <v>#N/A</v>
      </c>
      <c r="H28" s="2" t="e">
        <v>#N/A</v>
      </c>
      <c r="I28" s="1">
        <v>4.3</v>
      </c>
      <c r="J28" s="2">
        <v>44668</v>
      </c>
      <c r="K28" s="2" t="e">
        <v>#N/A</v>
      </c>
      <c r="L28" s="2" t="e">
        <v>#N/A</v>
      </c>
      <c r="M28" s="2">
        <v>60771</v>
      </c>
      <c r="N28" s="2">
        <v>58175</v>
      </c>
      <c r="O28" s="2">
        <v>1510</v>
      </c>
      <c r="P28" s="2">
        <v>2596</v>
      </c>
      <c r="Q28" s="2" t="e">
        <v>#N/A</v>
      </c>
      <c r="R28" s="1">
        <v>14.1</v>
      </c>
      <c r="S28" s="2">
        <v>1</v>
      </c>
      <c r="T28" s="1">
        <v>56.2</v>
      </c>
      <c r="U28" s="1">
        <v>58.7</v>
      </c>
    </row>
    <row r="29" spans="1:21">
      <c r="A29" t="s">
        <v>408</v>
      </c>
      <c r="B29" s="11">
        <v>17957</v>
      </c>
      <c r="C29" s="2" t="e">
        <v>#N/A</v>
      </c>
      <c r="D29" s="1" t="e">
        <v>#N/A</v>
      </c>
      <c r="E29" s="2" t="e">
        <v>#N/A</v>
      </c>
      <c r="F29" s="1" t="e">
        <v>#N/A</v>
      </c>
      <c r="G29" s="2" t="e">
        <v>#N/A</v>
      </c>
      <c r="H29" s="2" t="e">
        <v>#N/A</v>
      </c>
      <c r="I29" s="1">
        <v>4.7</v>
      </c>
      <c r="J29" s="2">
        <v>44497</v>
      </c>
      <c r="K29" s="2" t="e">
        <v>#N/A</v>
      </c>
      <c r="L29" s="2" t="e">
        <v>#N/A</v>
      </c>
      <c r="M29" s="2">
        <v>61057</v>
      </c>
      <c r="N29" s="2">
        <v>58208</v>
      </c>
      <c r="O29" s="2">
        <v>1603</v>
      </c>
      <c r="P29" s="2">
        <v>2849</v>
      </c>
      <c r="Q29" s="2" t="e">
        <v>#N/A</v>
      </c>
      <c r="R29" s="1">
        <v>14</v>
      </c>
      <c r="S29" s="2">
        <v>1</v>
      </c>
      <c r="T29" s="1">
        <v>56.2</v>
      </c>
      <c r="U29" s="1">
        <v>59</v>
      </c>
    </row>
    <row r="30" spans="1:21">
      <c r="A30" t="s">
        <v>409</v>
      </c>
      <c r="B30" s="11">
        <v>17988</v>
      </c>
      <c r="C30" s="2" t="e">
        <v>#N/A</v>
      </c>
      <c r="D30" s="1" t="e">
        <v>#N/A</v>
      </c>
      <c r="E30" s="2" t="e">
        <v>#N/A</v>
      </c>
      <c r="F30" s="1" t="e">
        <v>#N/A</v>
      </c>
      <c r="G30" s="2" t="e">
        <v>#N/A</v>
      </c>
      <c r="H30" s="2" t="e">
        <v>#N/A</v>
      </c>
      <c r="I30" s="1">
        <v>5</v>
      </c>
      <c r="J30" s="2">
        <v>44240</v>
      </c>
      <c r="K30" s="2" t="e">
        <v>#N/A</v>
      </c>
      <c r="L30" s="2" t="e">
        <v>#N/A</v>
      </c>
      <c r="M30" s="2">
        <v>61073</v>
      </c>
      <c r="N30" s="2">
        <v>58043</v>
      </c>
      <c r="O30" s="2">
        <v>1631</v>
      </c>
      <c r="P30" s="2">
        <v>3030</v>
      </c>
      <c r="Q30" s="2" t="e">
        <v>#N/A</v>
      </c>
      <c r="R30" s="1">
        <v>13.7</v>
      </c>
      <c r="S30" s="2">
        <v>1</v>
      </c>
      <c r="T30" s="1">
        <v>56</v>
      </c>
      <c r="U30" s="1">
        <v>58.9</v>
      </c>
    </row>
    <row r="31" spans="1:21">
      <c r="A31" t="s">
        <v>410</v>
      </c>
      <c r="B31" s="11">
        <v>18018</v>
      </c>
      <c r="C31" s="2" t="e">
        <v>#N/A</v>
      </c>
      <c r="D31" s="1" t="e">
        <v>#N/A</v>
      </c>
      <c r="E31" s="2" t="e">
        <v>#N/A</v>
      </c>
      <c r="F31" s="1" t="e">
        <v>#N/A</v>
      </c>
      <c r="G31" s="2" t="e">
        <v>#N/A</v>
      </c>
      <c r="H31" s="2" t="e">
        <v>#N/A</v>
      </c>
      <c r="I31" s="1">
        <v>5.3</v>
      </c>
      <c r="J31" s="2">
        <v>44236</v>
      </c>
      <c r="K31" s="2" t="e">
        <v>#N/A</v>
      </c>
      <c r="L31" s="2" t="e">
        <v>#N/A</v>
      </c>
      <c r="M31" s="2">
        <v>61007</v>
      </c>
      <c r="N31" s="2">
        <v>57747</v>
      </c>
      <c r="O31" s="2">
        <v>1652</v>
      </c>
      <c r="P31" s="2">
        <v>3260</v>
      </c>
      <c r="Q31" s="2" t="e">
        <v>#N/A</v>
      </c>
      <c r="R31" s="1">
        <v>13.7</v>
      </c>
      <c r="S31" s="2">
        <v>1</v>
      </c>
      <c r="T31" s="1">
        <v>55.7</v>
      </c>
      <c r="U31" s="1">
        <v>58.8</v>
      </c>
    </row>
    <row r="32" spans="1:21">
      <c r="A32" t="s">
        <v>411</v>
      </c>
      <c r="B32" s="11">
        <v>18049</v>
      </c>
      <c r="C32" s="2" t="e">
        <v>#N/A</v>
      </c>
      <c r="D32" s="1" t="e">
        <v>#N/A</v>
      </c>
      <c r="E32" s="2" t="e">
        <v>#N/A</v>
      </c>
      <c r="F32" s="1" t="e">
        <v>#N/A</v>
      </c>
      <c r="G32" s="2" t="e">
        <v>#N/A</v>
      </c>
      <c r="H32" s="2" t="e">
        <v>#N/A</v>
      </c>
      <c r="I32" s="1">
        <v>6.1</v>
      </c>
      <c r="J32" s="2">
        <v>43984</v>
      </c>
      <c r="K32" s="2" t="e">
        <v>#N/A</v>
      </c>
      <c r="L32" s="2" t="e">
        <v>#N/A</v>
      </c>
      <c r="M32" s="2">
        <v>61259</v>
      </c>
      <c r="N32" s="2">
        <v>57552</v>
      </c>
      <c r="O32" s="2">
        <v>1884</v>
      </c>
      <c r="P32" s="2">
        <v>3707</v>
      </c>
      <c r="Q32" s="2" t="e">
        <v>#N/A</v>
      </c>
      <c r="R32" s="1">
        <v>13.5</v>
      </c>
      <c r="S32" s="2">
        <v>1</v>
      </c>
      <c r="T32" s="1">
        <v>55.4</v>
      </c>
      <c r="U32" s="1">
        <v>59</v>
      </c>
    </row>
    <row r="33" spans="1:21">
      <c r="A33" t="s">
        <v>412</v>
      </c>
      <c r="B33" s="11">
        <v>18079</v>
      </c>
      <c r="C33" s="2" t="e">
        <v>#N/A</v>
      </c>
      <c r="D33" s="1" t="e">
        <v>#N/A</v>
      </c>
      <c r="E33" s="2" t="e">
        <v>#N/A</v>
      </c>
      <c r="F33" s="1" t="e">
        <v>#N/A</v>
      </c>
      <c r="G33" s="2" t="e">
        <v>#N/A</v>
      </c>
      <c r="H33" s="2" t="e">
        <v>#N/A</v>
      </c>
      <c r="I33" s="1">
        <v>6.2</v>
      </c>
      <c r="J33" s="2">
        <v>43739</v>
      </c>
      <c r="K33" s="2" t="e">
        <v>#N/A</v>
      </c>
      <c r="L33" s="2" t="e">
        <v>#N/A</v>
      </c>
      <c r="M33" s="2">
        <v>60948</v>
      </c>
      <c r="N33" s="2">
        <v>57172</v>
      </c>
      <c r="O33" s="2">
        <v>1729</v>
      </c>
      <c r="P33" s="2">
        <v>3776</v>
      </c>
      <c r="Q33" s="2" t="e">
        <v>#N/A</v>
      </c>
      <c r="R33" s="1">
        <v>13.4</v>
      </c>
      <c r="S33" s="2">
        <v>1</v>
      </c>
      <c r="T33" s="1">
        <v>55</v>
      </c>
      <c r="U33" s="1">
        <v>58.6</v>
      </c>
    </row>
    <row r="34" spans="1:21">
      <c r="A34" t="s">
        <v>413</v>
      </c>
      <c r="B34" s="11">
        <v>18110</v>
      </c>
      <c r="C34" s="2" t="e">
        <v>#N/A</v>
      </c>
      <c r="D34" s="1" t="e">
        <v>#N/A</v>
      </c>
      <c r="E34" s="2" t="e">
        <v>#N/A</v>
      </c>
      <c r="F34" s="1" t="e">
        <v>#N/A</v>
      </c>
      <c r="G34" s="2" t="e">
        <v>#N/A</v>
      </c>
      <c r="H34" s="2" t="e">
        <v>#N/A</v>
      </c>
      <c r="I34" s="1">
        <v>6.7</v>
      </c>
      <c r="J34" s="2">
        <v>43531</v>
      </c>
      <c r="K34" s="2" t="e">
        <v>#N/A</v>
      </c>
      <c r="L34" s="2" t="e">
        <v>#N/A</v>
      </c>
      <c r="M34" s="2">
        <v>61301</v>
      </c>
      <c r="N34" s="2">
        <v>57190</v>
      </c>
      <c r="O34" s="2">
        <v>1852</v>
      </c>
      <c r="P34" s="2">
        <v>4111</v>
      </c>
      <c r="Q34" s="2" t="e">
        <v>#N/A</v>
      </c>
      <c r="R34" s="1">
        <v>13.4</v>
      </c>
      <c r="S34" s="2">
        <v>1</v>
      </c>
      <c r="T34" s="1">
        <v>55</v>
      </c>
      <c r="U34" s="1">
        <v>58.9</v>
      </c>
    </row>
    <row r="35" spans="1:21">
      <c r="A35" t="s">
        <v>414</v>
      </c>
      <c r="B35" s="11">
        <v>18141</v>
      </c>
      <c r="C35" s="2" t="e">
        <v>#N/A</v>
      </c>
      <c r="D35" s="1" t="e">
        <v>#N/A</v>
      </c>
      <c r="E35" s="2" t="e">
        <v>#N/A</v>
      </c>
      <c r="F35" s="1" t="e">
        <v>#N/A</v>
      </c>
      <c r="G35" s="2" t="e">
        <v>#N/A</v>
      </c>
      <c r="H35" s="2" t="e">
        <v>#N/A</v>
      </c>
      <c r="I35" s="1">
        <v>6.8</v>
      </c>
      <c r="J35" s="2">
        <v>43624</v>
      </c>
      <c r="K35" s="2" t="e">
        <v>#N/A</v>
      </c>
      <c r="L35" s="2" t="e">
        <v>#N/A</v>
      </c>
      <c r="M35" s="2">
        <v>61590</v>
      </c>
      <c r="N35" s="2">
        <v>57397</v>
      </c>
      <c r="O35" s="2">
        <v>1874</v>
      </c>
      <c r="P35" s="2">
        <v>4193</v>
      </c>
      <c r="Q35" s="2" t="e">
        <v>#N/A</v>
      </c>
      <c r="R35" s="1">
        <v>13.6</v>
      </c>
      <c r="S35" s="2">
        <v>1</v>
      </c>
      <c r="T35" s="1">
        <v>55.1</v>
      </c>
      <c r="U35" s="1">
        <v>59.2</v>
      </c>
    </row>
    <row r="36" spans="1:21">
      <c r="A36" t="s">
        <v>415</v>
      </c>
      <c r="B36" s="11">
        <v>18171</v>
      </c>
      <c r="C36" s="2" t="e">
        <v>#N/A</v>
      </c>
      <c r="D36" s="1" t="e">
        <v>#N/A</v>
      </c>
      <c r="E36" s="2" t="e">
        <v>#N/A</v>
      </c>
      <c r="F36" s="1" t="e">
        <v>#N/A</v>
      </c>
      <c r="G36" s="2" t="e">
        <v>#N/A</v>
      </c>
      <c r="H36" s="2" t="e">
        <v>#N/A</v>
      </c>
      <c r="I36" s="1">
        <v>6.6</v>
      </c>
      <c r="J36" s="2">
        <v>43780</v>
      </c>
      <c r="K36" s="2" t="e">
        <v>#N/A</v>
      </c>
      <c r="L36" s="2" t="e">
        <v>#N/A</v>
      </c>
      <c r="M36" s="2">
        <v>61633</v>
      </c>
      <c r="N36" s="2">
        <v>57584</v>
      </c>
      <c r="O36" s="2">
        <v>1651</v>
      </c>
      <c r="P36" s="2">
        <v>4049</v>
      </c>
      <c r="Q36" s="2" t="e">
        <v>#N/A</v>
      </c>
      <c r="R36" s="1">
        <v>13.7</v>
      </c>
      <c r="S36" s="2">
        <v>1</v>
      </c>
      <c r="T36" s="1">
        <v>55.3</v>
      </c>
      <c r="U36" s="1">
        <v>59.1</v>
      </c>
    </row>
    <row r="37" spans="1:21">
      <c r="A37" t="s">
        <v>416</v>
      </c>
      <c r="B37" s="11">
        <v>18202</v>
      </c>
      <c r="C37" s="2" t="e">
        <v>#N/A</v>
      </c>
      <c r="D37" s="1" t="e">
        <v>#N/A</v>
      </c>
      <c r="E37" s="2" t="e">
        <v>#N/A</v>
      </c>
      <c r="F37" s="1" t="e">
        <v>#N/A</v>
      </c>
      <c r="G37" s="2" t="e">
        <v>#N/A</v>
      </c>
      <c r="H37" s="2" t="e">
        <v>#N/A</v>
      </c>
      <c r="I37" s="1">
        <v>7.9</v>
      </c>
      <c r="J37" s="2">
        <v>42942</v>
      </c>
      <c r="K37" s="2" t="e">
        <v>#N/A</v>
      </c>
      <c r="L37" s="2" t="e">
        <v>#N/A</v>
      </c>
      <c r="M37" s="2">
        <v>62185</v>
      </c>
      <c r="N37" s="2">
        <v>57269</v>
      </c>
      <c r="O37" s="2">
        <v>2332</v>
      </c>
      <c r="P37" s="2">
        <v>4916</v>
      </c>
      <c r="Q37" s="2" t="e">
        <v>#N/A</v>
      </c>
      <c r="R37" s="1">
        <v>13.2</v>
      </c>
      <c r="S37" s="2">
        <v>1</v>
      </c>
      <c r="T37" s="1">
        <v>54.9</v>
      </c>
      <c r="U37" s="1">
        <v>59.6</v>
      </c>
    </row>
    <row r="38" spans="1:21">
      <c r="A38" t="s">
        <v>417</v>
      </c>
      <c r="B38" s="11">
        <v>18232</v>
      </c>
      <c r="C38" s="2" t="e">
        <v>#N/A</v>
      </c>
      <c r="D38" s="1" t="e">
        <v>#N/A</v>
      </c>
      <c r="E38" s="2" t="e">
        <v>#N/A</v>
      </c>
      <c r="F38" s="1" t="e">
        <v>#N/A</v>
      </c>
      <c r="G38" s="2" t="e">
        <v>#N/A</v>
      </c>
      <c r="H38" s="2" t="e">
        <v>#N/A</v>
      </c>
      <c r="I38" s="1">
        <v>6.4</v>
      </c>
      <c r="J38" s="2">
        <v>43242</v>
      </c>
      <c r="K38" s="2" t="e">
        <v>#N/A</v>
      </c>
      <c r="L38" s="2" t="e">
        <v>#N/A</v>
      </c>
      <c r="M38" s="2">
        <v>62005</v>
      </c>
      <c r="N38" s="2">
        <v>58009</v>
      </c>
      <c r="O38" s="2">
        <v>1747</v>
      </c>
      <c r="P38" s="2">
        <v>3996</v>
      </c>
      <c r="Q38" s="2" t="e">
        <v>#N/A</v>
      </c>
      <c r="R38" s="1">
        <v>13.5</v>
      </c>
      <c r="S38" s="2">
        <v>0</v>
      </c>
      <c r="T38" s="1">
        <v>55.6</v>
      </c>
      <c r="U38" s="1">
        <v>59.4</v>
      </c>
    </row>
    <row r="39" spans="1:21">
      <c r="A39" t="s">
        <v>418</v>
      </c>
      <c r="B39" s="11">
        <v>18263</v>
      </c>
      <c r="C39" s="2" t="e">
        <v>#N/A</v>
      </c>
      <c r="D39" s="1" t="e">
        <v>#N/A</v>
      </c>
      <c r="E39" s="2" t="e">
        <v>#N/A</v>
      </c>
      <c r="F39" s="1" t="e">
        <v>#N/A</v>
      </c>
      <c r="G39" s="2" t="e">
        <v>#N/A</v>
      </c>
      <c r="H39" s="2" t="e">
        <v>#N/A</v>
      </c>
      <c r="I39" s="1">
        <v>6.6</v>
      </c>
      <c r="J39" s="2">
        <v>43522</v>
      </c>
      <c r="K39" s="2" t="e">
        <v>#N/A</v>
      </c>
      <c r="L39" s="2" t="e">
        <v>#N/A</v>
      </c>
      <c r="M39" s="2">
        <v>61908</v>
      </c>
      <c r="N39" s="2">
        <v>57845</v>
      </c>
      <c r="O39" s="2">
        <v>1748</v>
      </c>
      <c r="P39" s="2">
        <v>4063</v>
      </c>
      <c r="Q39" s="2" t="e">
        <v>#N/A</v>
      </c>
      <c r="R39" s="1">
        <v>13.8</v>
      </c>
      <c r="S39" s="2">
        <v>0</v>
      </c>
      <c r="T39" s="1">
        <v>55.3</v>
      </c>
      <c r="U39" s="1">
        <v>59.2</v>
      </c>
    </row>
    <row r="40" spans="1:21">
      <c r="A40" t="s">
        <v>419</v>
      </c>
      <c r="B40" s="11">
        <v>18294</v>
      </c>
      <c r="C40" s="2" t="e">
        <v>#N/A</v>
      </c>
      <c r="D40" s="1" t="e">
        <v>#N/A</v>
      </c>
      <c r="E40" s="2" t="e">
        <v>#N/A</v>
      </c>
      <c r="F40" s="1" t="e">
        <v>#N/A</v>
      </c>
      <c r="G40" s="2" t="e">
        <v>#N/A</v>
      </c>
      <c r="H40" s="2" t="e">
        <v>#N/A</v>
      </c>
      <c r="I40" s="1">
        <v>6.5</v>
      </c>
      <c r="J40" s="2">
        <v>43526</v>
      </c>
      <c r="K40" s="2" t="e">
        <v>#N/A</v>
      </c>
      <c r="L40" s="2" t="e">
        <v>#N/A</v>
      </c>
      <c r="M40" s="2">
        <v>61661</v>
      </c>
      <c r="N40" s="2">
        <v>57635</v>
      </c>
      <c r="O40" s="2">
        <v>1780</v>
      </c>
      <c r="P40" s="2">
        <v>4026</v>
      </c>
      <c r="Q40" s="2" t="e">
        <v>#N/A</v>
      </c>
      <c r="R40" s="1">
        <v>14</v>
      </c>
      <c r="S40" s="2">
        <v>0</v>
      </c>
      <c r="T40" s="1">
        <v>55.1</v>
      </c>
      <c r="U40" s="1">
        <v>58.9</v>
      </c>
    </row>
    <row r="41" spans="1:21">
      <c r="A41" t="s">
        <v>420</v>
      </c>
      <c r="B41" s="11">
        <v>18322</v>
      </c>
      <c r="C41" s="2" t="e">
        <v>#N/A</v>
      </c>
      <c r="D41" s="1" t="e">
        <v>#N/A</v>
      </c>
      <c r="E41" s="2" t="e">
        <v>#N/A</v>
      </c>
      <c r="F41" s="1" t="e">
        <v>#N/A</v>
      </c>
      <c r="G41" s="2" t="e">
        <v>#N/A</v>
      </c>
      <c r="H41" s="2" t="e">
        <v>#N/A</v>
      </c>
      <c r="I41" s="1">
        <v>6.4</v>
      </c>
      <c r="J41" s="2">
        <v>43297</v>
      </c>
      <c r="K41" s="2" t="e">
        <v>#N/A</v>
      </c>
      <c r="L41" s="2" t="e">
        <v>#N/A</v>
      </c>
      <c r="M41" s="2">
        <v>61687</v>
      </c>
      <c r="N41" s="2">
        <v>57751</v>
      </c>
      <c r="O41" s="2">
        <v>1600</v>
      </c>
      <c r="P41" s="2">
        <v>3936</v>
      </c>
      <c r="Q41" s="2" t="e">
        <v>#N/A</v>
      </c>
      <c r="R41" s="1">
        <v>14.1</v>
      </c>
      <c r="S41" s="2">
        <v>0</v>
      </c>
      <c r="T41" s="1">
        <v>55.1</v>
      </c>
      <c r="U41" s="1">
        <v>58.9</v>
      </c>
    </row>
    <row r="42" spans="1:21">
      <c r="A42" t="s">
        <v>421</v>
      </c>
      <c r="B42" s="11">
        <v>18353</v>
      </c>
      <c r="C42" s="2" t="e">
        <v>#N/A</v>
      </c>
      <c r="D42" s="1" t="e">
        <v>#N/A</v>
      </c>
      <c r="E42" s="2" t="e">
        <v>#N/A</v>
      </c>
      <c r="F42" s="1" t="e">
        <v>#N/A</v>
      </c>
      <c r="G42" s="2" t="e">
        <v>#N/A</v>
      </c>
      <c r="H42" s="2" t="e">
        <v>#N/A</v>
      </c>
      <c r="I42" s="1">
        <v>6.3</v>
      </c>
      <c r="J42" s="2">
        <v>43954</v>
      </c>
      <c r="K42" s="2" t="e">
        <v>#N/A</v>
      </c>
      <c r="L42" s="2" t="e">
        <v>#N/A</v>
      </c>
      <c r="M42" s="2">
        <v>61604</v>
      </c>
      <c r="N42" s="2">
        <v>57728</v>
      </c>
      <c r="O42" s="2">
        <v>1503</v>
      </c>
      <c r="P42" s="2">
        <v>3876</v>
      </c>
      <c r="Q42" s="2" t="e">
        <v>#N/A</v>
      </c>
      <c r="R42" s="1">
        <v>14.5</v>
      </c>
      <c r="S42" s="2">
        <v>0</v>
      </c>
      <c r="T42" s="1">
        <v>55.1</v>
      </c>
      <c r="U42" s="1">
        <v>58.8</v>
      </c>
    </row>
    <row r="43" spans="1:21">
      <c r="A43" t="s">
        <v>422</v>
      </c>
      <c r="B43" s="11">
        <v>18383</v>
      </c>
      <c r="C43" s="2" t="e">
        <v>#N/A</v>
      </c>
      <c r="D43" s="1" t="e">
        <v>#N/A</v>
      </c>
      <c r="E43" s="2" t="e">
        <v>#N/A</v>
      </c>
      <c r="F43" s="1" t="e">
        <v>#N/A</v>
      </c>
      <c r="G43" s="2" t="e">
        <v>#N/A</v>
      </c>
      <c r="H43" s="2" t="e">
        <v>#N/A</v>
      </c>
      <c r="I43" s="1">
        <v>5.8</v>
      </c>
      <c r="J43" s="2">
        <v>44382</v>
      </c>
      <c r="K43" s="2" t="e">
        <v>#N/A</v>
      </c>
      <c r="L43" s="2" t="e">
        <v>#N/A</v>
      </c>
      <c r="M43" s="2">
        <v>62158</v>
      </c>
      <c r="N43" s="2">
        <v>58583</v>
      </c>
      <c r="O43" s="2">
        <v>1472</v>
      </c>
      <c r="P43" s="2">
        <v>3575</v>
      </c>
      <c r="Q43" s="2" t="e">
        <v>#N/A</v>
      </c>
      <c r="R43" s="1">
        <v>15</v>
      </c>
      <c r="S43" s="2">
        <v>0</v>
      </c>
      <c r="T43" s="1">
        <v>55.8</v>
      </c>
      <c r="U43" s="1">
        <v>59.2</v>
      </c>
    </row>
    <row r="44" spans="1:21">
      <c r="A44" t="s">
        <v>423</v>
      </c>
      <c r="B44" s="11">
        <v>18414</v>
      </c>
      <c r="C44" s="2" t="e">
        <v>#N/A</v>
      </c>
      <c r="D44" s="1" t="e">
        <v>#N/A</v>
      </c>
      <c r="E44" s="2" t="e">
        <v>#N/A</v>
      </c>
      <c r="F44" s="1" t="e">
        <v>#N/A</v>
      </c>
      <c r="G44" s="2" t="e">
        <v>#N/A</v>
      </c>
      <c r="H44" s="2" t="e">
        <v>#N/A</v>
      </c>
      <c r="I44" s="1">
        <v>5.5</v>
      </c>
      <c r="J44" s="2">
        <v>44718</v>
      </c>
      <c r="K44" s="2" t="e">
        <v>#N/A</v>
      </c>
      <c r="L44" s="2" t="e">
        <v>#N/A</v>
      </c>
      <c r="M44" s="2">
        <v>62083</v>
      </c>
      <c r="N44" s="2">
        <v>58649</v>
      </c>
      <c r="O44" s="2">
        <v>1464</v>
      </c>
      <c r="P44" s="2">
        <v>3434</v>
      </c>
      <c r="Q44" s="2" t="e">
        <v>#N/A</v>
      </c>
      <c r="R44" s="1">
        <v>15.4</v>
      </c>
      <c r="S44" s="2">
        <v>0</v>
      </c>
      <c r="T44" s="1">
        <v>55.8</v>
      </c>
      <c r="U44" s="1">
        <v>59.1</v>
      </c>
    </row>
    <row r="45" spans="1:21">
      <c r="A45" t="s">
        <v>424</v>
      </c>
      <c r="B45" s="11">
        <v>18444</v>
      </c>
      <c r="C45" s="2" t="e">
        <v>#N/A</v>
      </c>
      <c r="D45" s="1" t="e">
        <v>#N/A</v>
      </c>
      <c r="E45" s="2" t="e">
        <v>#N/A</v>
      </c>
      <c r="F45" s="1" t="e">
        <v>#N/A</v>
      </c>
      <c r="G45" s="2" t="e">
        <v>#N/A</v>
      </c>
      <c r="H45" s="2" t="e">
        <v>#N/A</v>
      </c>
      <c r="I45" s="1">
        <v>5.4</v>
      </c>
      <c r="J45" s="2">
        <v>45083</v>
      </c>
      <c r="K45" s="2" t="e">
        <v>#N/A</v>
      </c>
      <c r="L45" s="2" t="e">
        <v>#N/A</v>
      </c>
      <c r="M45" s="2">
        <v>62419</v>
      </c>
      <c r="N45" s="2">
        <v>59052</v>
      </c>
      <c r="O45" s="2">
        <v>1468</v>
      </c>
      <c r="P45" s="2">
        <v>3367</v>
      </c>
      <c r="Q45" s="2" t="e">
        <v>#N/A</v>
      </c>
      <c r="R45" s="1">
        <v>15.8</v>
      </c>
      <c r="S45" s="2">
        <v>0</v>
      </c>
      <c r="T45" s="1">
        <v>56.2</v>
      </c>
      <c r="U45" s="1">
        <v>59.4</v>
      </c>
    </row>
    <row r="46" spans="1:21">
      <c r="A46" t="s">
        <v>425</v>
      </c>
      <c r="B46" s="11">
        <v>18475</v>
      </c>
      <c r="C46" s="2" t="e">
        <v>#N/A</v>
      </c>
      <c r="D46" s="1" t="e">
        <v>#N/A</v>
      </c>
      <c r="E46" s="2" t="e">
        <v>#N/A</v>
      </c>
      <c r="F46" s="1" t="e">
        <v>#N/A</v>
      </c>
      <c r="G46" s="2" t="e">
        <v>#N/A</v>
      </c>
      <c r="H46" s="2" t="e">
        <v>#N/A</v>
      </c>
      <c r="I46" s="1">
        <v>5</v>
      </c>
      <c r="J46" s="2">
        <v>45454</v>
      </c>
      <c r="K46" s="2" t="e">
        <v>#N/A</v>
      </c>
      <c r="L46" s="2" t="e">
        <v>#N/A</v>
      </c>
      <c r="M46" s="2">
        <v>62121</v>
      </c>
      <c r="N46" s="2">
        <v>59001</v>
      </c>
      <c r="O46" s="2">
        <v>1411</v>
      </c>
      <c r="P46" s="2">
        <v>3120</v>
      </c>
      <c r="Q46" s="2" t="e">
        <v>#N/A</v>
      </c>
      <c r="R46" s="1">
        <v>16.3</v>
      </c>
      <c r="S46" s="2">
        <v>0</v>
      </c>
      <c r="T46" s="1">
        <v>56.1</v>
      </c>
      <c r="U46" s="1">
        <v>59.1</v>
      </c>
    </row>
    <row r="47" spans="1:21">
      <c r="A47" t="s">
        <v>426</v>
      </c>
      <c r="B47" s="11">
        <v>18506</v>
      </c>
      <c r="C47" s="2" t="e">
        <v>#N/A</v>
      </c>
      <c r="D47" s="1" t="e">
        <v>#N/A</v>
      </c>
      <c r="E47" s="2" t="e">
        <v>#N/A</v>
      </c>
      <c r="F47" s="1" t="e">
        <v>#N/A</v>
      </c>
      <c r="G47" s="2" t="e">
        <v>#N/A</v>
      </c>
      <c r="H47" s="2" t="e">
        <v>#N/A</v>
      </c>
      <c r="I47" s="1">
        <v>4.5</v>
      </c>
      <c r="J47" s="2">
        <v>46192</v>
      </c>
      <c r="K47" s="2" t="e">
        <v>#N/A</v>
      </c>
      <c r="L47" s="2" t="e">
        <v>#N/A</v>
      </c>
      <c r="M47" s="2">
        <v>62596</v>
      </c>
      <c r="N47" s="2">
        <v>59797</v>
      </c>
      <c r="O47" s="2">
        <v>1251</v>
      </c>
      <c r="P47" s="2">
        <v>2799</v>
      </c>
      <c r="Q47" s="2" t="e">
        <v>#N/A</v>
      </c>
      <c r="R47" s="1">
        <v>16.8</v>
      </c>
      <c r="S47" s="2">
        <v>0</v>
      </c>
      <c r="T47" s="1">
        <v>56.8</v>
      </c>
      <c r="U47" s="1">
        <v>59.5</v>
      </c>
    </row>
    <row r="48" spans="1:21">
      <c r="A48" t="s">
        <v>427</v>
      </c>
      <c r="B48" s="11">
        <v>18536</v>
      </c>
      <c r="C48" s="2" t="e">
        <v>#N/A</v>
      </c>
      <c r="D48" s="1" t="e">
        <v>#N/A</v>
      </c>
      <c r="E48" s="2" t="e">
        <v>#N/A</v>
      </c>
      <c r="F48" s="1" t="e">
        <v>#N/A</v>
      </c>
      <c r="G48" s="2" t="e">
        <v>#N/A</v>
      </c>
      <c r="H48" s="2" t="e">
        <v>#N/A</v>
      </c>
      <c r="I48" s="1">
        <v>4.4000000000000004</v>
      </c>
      <c r="J48" s="2">
        <v>46438</v>
      </c>
      <c r="K48" s="2" t="e">
        <v>#N/A</v>
      </c>
      <c r="L48" s="2" t="e">
        <v>#N/A</v>
      </c>
      <c r="M48" s="2">
        <v>62349</v>
      </c>
      <c r="N48" s="2">
        <v>59575</v>
      </c>
      <c r="O48" s="2">
        <v>1272</v>
      </c>
      <c r="P48" s="2">
        <v>2774</v>
      </c>
      <c r="Q48" s="2" t="e">
        <v>#N/A</v>
      </c>
      <c r="R48" s="1">
        <v>16.7</v>
      </c>
      <c r="S48" s="2">
        <v>0</v>
      </c>
      <c r="T48" s="1">
        <v>56.6</v>
      </c>
      <c r="U48" s="1">
        <v>59.2</v>
      </c>
    </row>
    <row r="49" spans="1:21">
      <c r="A49" t="s">
        <v>428</v>
      </c>
      <c r="B49" s="11">
        <v>18567</v>
      </c>
      <c r="C49" s="2" t="e">
        <v>#N/A</v>
      </c>
      <c r="D49" s="1" t="e">
        <v>#N/A</v>
      </c>
      <c r="E49" s="2" t="e">
        <v>#N/A</v>
      </c>
      <c r="F49" s="1" t="e">
        <v>#N/A</v>
      </c>
      <c r="G49" s="2" t="e">
        <v>#N/A</v>
      </c>
      <c r="H49" s="2" t="e">
        <v>#N/A</v>
      </c>
      <c r="I49" s="1">
        <v>4.2</v>
      </c>
      <c r="J49" s="2">
        <v>46706</v>
      </c>
      <c r="K49" s="2" t="e">
        <v>#N/A</v>
      </c>
      <c r="L49" s="2" t="e">
        <v>#N/A</v>
      </c>
      <c r="M49" s="2">
        <v>62428</v>
      </c>
      <c r="N49" s="2">
        <v>59803</v>
      </c>
      <c r="O49" s="2">
        <v>1262</v>
      </c>
      <c r="P49" s="2">
        <v>2625</v>
      </c>
      <c r="Q49" s="2" t="e">
        <v>#N/A</v>
      </c>
      <c r="R49" s="1">
        <v>16.8</v>
      </c>
      <c r="S49" s="2">
        <v>0</v>
      </c>
      <c r="T49" s="1">
        <v>56.9</v>
      </c>
      <c r="U49" s="1">
        <v>59.4</v>
      </c>
    </row>
    <row r="50" spans="1:21">
      <c r="A50" t="s">
        <v>429</v>
      </c>
      <c r="B50" s="11">
        <v>18597</v>
      </c>
      <c r="C50" s="2" t="e">
        <v>#N/A</v>
      </c>
      <c r="D50" s="1" t="e">
        <v>#N/A</v>
      </c>
      <c r="E50" s="2" t="e">
        <v>#N/A</v>
      </c>
      <c r="F50" s="1" t="e">
        <v>#N/A</v>
      </c>
      <c r="G50" s="2" t="e">
        <v>#N/A</v>
      </c>
      <c r="H50" s="2" t="e">
        <v>#N/A</v>
      </c>
      <c r="I50" s="1">
        <v>4.2</v>
      </c>
      <c r="J50" s="2">
        <v>46776</v>
      </c>
      <c r="K50" s="2" t="e">
        <v>#N/A</v>
      </c>
      <c r="L50" s="2" t="e">
        <v>#N/A</v>
      </c>
      <c r="M50" s="2">
        <v>62286</v>
      </c>
      <c r="N50" s="2">
        <v>59697</v>
      </c>
      <c r="O50" s="2">
        <v>1354</v>
      </c>
      <c r="P50" s="2">
        <v>2589</v>
      </c>
      <c r="Q50" s="2" t="e">
        <v>#N/A</v>
      </c>
      <c r="R50" s="1">
        <v>16.8</v>
      </c>
      <c r="S50" s="2">
        <v>0</v>
      </c>
      <c r="T50" s="1">
        <v>56.9</v>
      </c>
      <c r="U50" s="1">
        <v>59.3</v>
      </c>
    </row>
    <row r="51" spans="1:21">
      <c r="A51" t="s">
        <v>430</v>
      </c>
      <c r="B51" s="11">
        <v>18628</v>
      </c>
      <c r="C51" s="2" t="e">
        <v>#N/A</v>
      </c>
      <c r="D51" s="1" t="e">
        <v>#N/A</v>
      </c>
      <c r="E51" s="2" t="e">
        <v>#N/A</v>
      </c>
      <c r="F51" s="1" t="e">
        <v>#N/A</v>
      </c>
      <c r="G51" s="2" t="e">
        <v>#N/A</v>
      </c>
      <c r="H51" s="2" t="e">
        <v>#N/A</v>
      </c>
      <c r="I51" s="1">
        <v>4.3</v>
      </c>
      <c r="J51" s="2">
        <v>46861</v>
      </c>
      <c r="K51" s="2" t="e">
        <v>#N/A</v>
      </c>
      <c r="L51" s="2" t="e">
        <v>#N/A</v>
      </c>
      <c r="M51" s="2">
        <v>62068</v>
      </c>
      <c r="N51" s="2">
        <v>59429</v>
      </c>
      <c r="O51" s="2">
        <v>1459</v>
      </c>
      <c r="P51" s="2">
        <v>2639</v>
      </c>
      <c r="Q51" s="2" t="e">
        <v>#N/A</v>
      </c>
      <c r="R51" s="1">
        <v>17.100000000000001</v>
      </c>
      <c r="S51" s="2">
        <v>0</v>
      </c>
      <c r="T51" s="1">
        <v>56.7</v>
      </c>
      <c r="U51" s="1">
        <v>59.2</v>
      </c>
    </row>
    <row r="52" spans="1:21">
      <c r="A52" t="s">
        <v>431</v>
      </c>
      <c r="B52" s="11">
        <v>18659</v>
      </c>
      <c r="C52" s="2" t="e">
        <v>#N/A</v>
      </c>
      <c r="D52" s="1" t="e">
        <v>#N/A</v>
      </c>
      <c r="E52" s="2" t="e">
        <v>#N/A</v>
      </c>
      <c r="F52" s="1" t="e">
        <v>#N/A</v>
      </c>
      <c r="G52" s="2" t="e">
        <v>#N/A</v>
      </c>
      <c r="H52" s="2" t="e">
        <v>#N/A</v>
      </c>
      <c r="I52" s="1">
        <v>3.7</v>
      </c>
      <c r="J52" s="2">
        <v>47288</v>
      </c>
      <c r="K52" s="2" t="e">
        <v>#N/A</v>
      </c>
      <c r="L52" s="2">
        <v>40</v>
      </c>
      <c r="M52" s="2">
        <v>61941</v>
      </c>
      <c r="N52" s="2">
        <v>59636</v>
      </c>
      <c r="O52" s="2">
        <v>1115</v>
      </c>
      <c r="P52" s="2">
        <v>2305</v>
      </c>
      <c r="Q52" s="2" t="e">
        <v>#N/A</v>
      </c>
      <c r="R52" s="1">
        <v>17.2</v>
      </c>
      <c r="S52" s="2">
        <v>0</v>
      </c>
      <c r="T52" s="1">
        <v>56.9</v>
      </c>
      <c r="U52" s="1">
        <v>59.1</v>
      </c>
    </row>
    <row r="53" spans="1:21">
      <c r="A53" t="s">
        <v>432</v>
      </c>
      <c r="B53" s="11">
        <v>18687</v>
      </c>
      <c r="C53" s="2" t="e">
        <v>#N/A</v>
      </c>
      <c r="D53" s="1" t="e">
        <v>#N/A</v>
      </c>
      <c r="E53" s="2" t="e">
        <v>#N/A</v>
      </c>
      <c r="F53" s="1" t="e">
        <v>#N/A</v>
      </c>
      <c r="G53" s="2" t="e">
        <v>#N/A</v>
      </c>
      <c r="H53" s="2" t="e">
        <v>#N/A</v>
      </c>
      <c r="I53" s="1">
        <v>3.4</v>
      </c>
      <c r="J53" s="2">
        <v>47577</v>
      </c>
      <c r="K53" s="2" t="e">
        <v>#N/A</v>
      </c>
      <c r="L53" s="2">
        <v>41</v>
      </c>
      <c r="M53" s="2">
        <v>61778</v>
      </c>
      <c r="N53" s="2">
        <v>59661</v>
      </c>
      <c r="O53" s="2">
        <v>1107</v>
      </c>
      <c r="P53" s="2">
        <v>2117</v>
      </c>
      <c r="Q53" s="2" t="e">
        <v>#N/A</v>
      </c>
      <c r="R53" s="1">
        <v>17.3</v>
      </c>
      <c r="S53" s="2">
        <v>0</v>
      </c>
      <c r="T53" s="1">
        <v>57</v>
      </c>
      <c r="U53" s="1">
        <v>59.1</v>
      </c>
    </row>
    <row r="54" spans="1:21">
      <c r="A54" t="s">
        <v>433</v>
      </c>
      <c r="B54" s="11">
        <v>18718</v>
      </c>
      <c r="C54" s="2" t="e">
        <v>#N/A</v>
      </c>
      <c r="D54" s="1" t="e">
        <v>#N/A</v>
      </c>
      <c r="E54" s="2" t="e">
        <v>#N/A</v>
      </c>
      <c r="F54" s="1" t="e">
        <v>#N/A</v>
      </c>
      <c r="G54" s="2" t="e">
        <v>#N/A</v>
      </c>
      <c r="H54" s="2" t="e">
        <v>#N/A</v>
      </c>
      <c r="I54" s="1">
        <v>3.4</v>
      </c>
      <c r="J54" s="2">
        <v>47873</v>
      </c>
      <c r="K54" s="2" t="e">
        <v>#N/A</v>
      </c>
      <c r="L54" s="2">
        <v>43</v>
      </c>
      <c r="M54" s="2">
        <v>62526</v>
      </c>
      <c r="N54" s="2">
        <v>60401</v>
      </c>
      <c r="O54" s="2">
        <v>1215</v>
      </c>
      <c r="P54" s="2">
        <v>2125</v>
      </c>
      <c r="Q54" s="2" t="e">
        <v>#N/A</v>
      </c>
      <c r="R54" s="1">
        <v>17.3</v>
      </c>
      <c r="S54" s="2">
        <v>0</v>
      </c>
      <c r="T54" s="1">
        <v>57.7</v>
      </c>
      <c r="U54" s="1">
        <v>59.8</v>
      </c>
    </row>
    <row r="55" spans="1:21">
      <c r="A55" t="s">
        <v>434</v>
      </c>
      <c r="B55" s="11">
        <v>18748</v>
      </c>
      <c r="C55" s="2" t="e">
        <v>#N/A</v>
      </c>
      <c r="D55" s="1" t="e">
        <v>#N/A</v>
      </c>
      <c r="E55" s="2" t="e">
        <v>#N/A</v>
      </c>
      <c r="F55" s="1" t="e">
        <v>#N/A</v>
      </c>
      <c r="G55" s="2" t="e">
        <v>#N/A</v>
      </c>
      <c r="H55" s="2" t="e">
        <v>#N/A</v>
      </c>
      <c r="I55" s="1">
        <v>3.1</v>
      </c>
      <c r="J55" s="2">
        <v>47861</v>
      </c>
      <c r="K55" s="2" t="e">
        <v>#N/A</v>
      </c>
      <c r="L55" s="2">
        <v>42</v>
      </c>
      <c r="M55" s="2">
        <v>61808</v>
      </c>
      <c r="N55" s="2">
        <v>59889</v>
      </c>
      <c r="O55" s="2">
        <v>1160</v>
      </c>
      <c r="P55" s="2">
        <v>1919</v>
      </c>
      <c r="Q55" s="2" t="e">
        <v>#N/A</v>
      </c>
      <c r="R55" s="1">
        <v>17.399999999999999</v>
      </c>
      <c r="S55" s="2">
        <v>0</v>
      </c>
      <c r="T55" s="1">
        <v>57.3</v>
      </c>
      <c r="U55" s="1">
        <v>59.1</v>
      </c>
    </row>
    <row r="56" spans="1:21">
      <c r="A56" t="s">
        <v>435</v>
      </c>
      <c r="B56" s="11">
        <v>18779</v>
      </c>
      <c r="C56" s="2" t="e">
        <v>#N/A</v>
      </c>
      <c r="D56" s="1" t="e">
        <v>#N/A</v>
      </c>
      <c r="E56" s="2" t="e">
        <v>#N/A</v>
      </c>
      <c r="F56" s="1" t="e">
        <v>#N/A</v>
      </c>
      <c r="G56" s="2" t="e">
        <v>#N/A</v>
      </c>
      <c r="H56" s="2" t="e">
        <v>#N/A</v>
      </c>
      <c r="I56" s="1">
        <v>3</v>
      </c>
      <c r="J56" s="2">
        <v>47952</v>
      </c>
      <c r="K56" s="2" t="e">
        <v>#N/A</v>
      </c>
      <c r="L56" s="2">
        <v>43</v>
      </c>
      <c r="M56" s="2">
        <v>62044</v>
      </c>
      <c r="N56" s="2">
        <v>60188</v>
      </c>
      <c r="O56" s="2">
        <v>1125</v>
      </c>
      <c r="P56" s="2">
        <v>1856</v>
      </c>
      <c r="Q56" s="2" t="e">
        <v>#N/A</v>
      </c>
      <c r="R56" s="1">
        <v>17.3</v>
      </c>
      <c r="S56" s="2">
        <v>0</v>
      </c>
      <c r="T56" s="1">
        <v>57.6</v>
      </c>
      <c r="U56" s="1">
        <v>59.4</v>
      </c>
    </row>
    <row r="57" spans="1:21">
      <c r="A57" t="s">
        <v>436</v>
      </c>
      <c r="B57" s="11">
        <v>18809</v>
      </c>
      <c r="C57" s="2" t="e">
        <v>#N/A</v>
      </c>
      <c r="D57" s="1" t="e">
        <v>#N/A</v>
      </c>
      <c r="E57" s="2" t="e">
        <v>#N/A</v>
      </c>
      <c r="F57" s="1" t="e">
        <v>#N/A</v>
      </c>
      <c r="G57" s="2" t="e">
        <v>#N/A</v>
      </c>
      <c r="H57" s="2" t="e">
        <v>#N/A</v>
      </c>
      <c r="I57" s="1">
        <v>3.2</v>
      </c>
      <c r="J57" s="2">
        <v>48064</v>
      </c>
      <c r="K57" s="2" t="e">
        <v>#N/A</v>
      </c>
      <c r="L57" s="2">
        <v>41</v>
      </c>
      <c r="M57" s="2">
        <v>61615</v>
      </c>
      <c r="N57" s="2">
        <v>59620</v>
      </c>
      <c r="O57" s="2">
        <v>1125</v>
      </c>
      <c r="P57" s="2">
        <v>1995</v>
      </c>
      <c r="Q57" s="2" t="e">
        <v>#N/A</v>
      </c>
      <c r="R57" s="1">
        <v>17.2</v>
      </c>
      <c r="S57" s="2">
        <v>0</v>
      </c>
      <c r="T57" s="1">
        <v>57.1</v>
      </c>
      <c r="U57" s="1">
        <v>59</v>
      </c>
    </row>
    <row r="58" spans="1:21">
      <c r="A58" t="s">
        <v>437</v>
      </c>
      <c r="B58" s="11">
        <v>18840</v>
      </c>
      <c r="C58" s="2" t="e">
        <v>#N/A</v>
      </c>
      <c r="D58" s="1" t="e">
        <v>#N/A</v>
      </c>
      <c r="E58" s="2" t="e">
        <v>#N/A</v>
      </c>
      <c r="F58" s="1" t="e">
        <v>#N/A</v>
      </c>
      <c r="G58" s="2" t="e">
        <v>#N/A</v>
      </c>
      <c r="H58" s="2" t="e">
        <v>#N/A</v>
      </c>
      <c r="I58" s="1">
        <v>3.1</v>
      </c>
      <c r="J58" s="2">
        <v>48061</v>
      </c>
      <c r="K58" s="2" t="e">
        <v>#N/A</v>
      </c>
      <c r="L58" s="2">
        <v>42</v>
      </c>
      <c r="M58" s="2">
        <v>62106</v>
      </c>
      <c r="N58" s="2">
        <v>60156</v>
      </c>
      <c r="O58" s="2">
        <v>1183</v>
      </c>
      <c r="P58" s="2">
        <v>1950</v>
      </c>
      <c r="Q58" s="2" t="e">
        <v>#N/A</v>
      </c>
      <c r="R58" s="1">
        <v>17</v>
      </c>
      <c r="S58" s="2">
        <v>0</v>
      </c>
      <c r="T58" s="1">
        <v>57.6</v>
      </c>
      <c r="U58" s="1">
        <v>59.4</v>
      </c>
    </row>
    <row r="59" spans="1:21">
      <c r="A59" t="s">
        <v>438</v>
      </c>
      <c r="B59" s="11">
        <v>18871</v>
      </c>
      <c r="C59" s="2" t="e">
        <v>#N/A</v>
      </c>
      <c r="D59" s="1" t="e">
        <v>#N/A</v>
      </c>
      <c r="E59" s="2" t="e">
        <v>#N/A</v>
      </c>
      <c r="F59" s="1" t="e">
        <v>#N/A</v>
      </c>
      <c r="G59" s="2" t="e">
        <v>#N/A</v>
      </c>
      <c r="H59" s="2" t="e">
        <v>#N/A</v>
      </c>
      <c r="I59" s="1">
        <v>3.1</v>
      </c>
      <c r="J59" s="2">
        <v>48012</v>
      </c>
      <c r="K59" s="2" t="e">
        <v>#N/A</v>
      </c>
      <c r="L59" s="2">
        <v>42</v>
      </c>
      <c r="M59" s="2">
        <v>61927</v>
      </c>
      <c r="N59" s="2">
        <v>59994</v>
      </c>
      <c r="O59" s="2">
        <v>1184</v>
      </c>
      <c r="P59" s="2">
        <v>1933</v>
      </c>
      <c r="Q59" s="2" t="e">
        <v>#N/A</v>
      </c>
      <c r="R59" s="1">
        <v>16.8</v>
      </c>
      <c r="S59" s="2">
        <v>0</v>
      </c>
      <c r="T59" s="1">
        <v>57.4</v>
      </c>
      <c r="U59" s="1">
        <v>59.2</v>
      </c>
    </row>
    <row r="60" spans="1:21">
      <c r="A60" t="s">
        <v>439</v>
      </c>
      <c r="B60" s="11">
        <v>18901</v>
      </c>
      <c r="C60" s="2" t="e">
        <v>#N/A</v>
      </c>
      <c r="D60" s="1" t="e">
        <v>#N/A</v>
      </c>
      <c r="E60" s="2" t="e">
        <v>#N/A</v>
      </c>
      <c r="F60" s="1" t="e">
        <v>#N/A</v>
      </c>
      <c r="G60" s="2" t="e">
        <v>#N/A</v>
      </c>
      <c r="H60" s="2" t="e">
        <v>#N/A</v>
      </c>
      <c r="I60" s="1">
        <v>3.3</v>
      </c>
      <c r="J60" s="2">
        <v>47954</v>
      </c>
      <c r="K60" s="2" t="e">
        <v>#N/A</v>
      </c>
      <c r="L60" s="2">
        <v>41</v>
      </c>
      <c r="M60" s="2">
        <v>61780</v>
      </c>
      <c r="N60" s="2">
        <v>59713</v>
      </c>
      <c r="O60" s="2">
        <v>1294</v>
      </c>
      <c r="P60" s="2">
        <v>2067</v>
      </c>
      <c r="Q60" s="2" t="e">
        <v>#N/A</v>
      </c>
      <c r="R60" s="1">
        <v>16.899999999999999</v>
      </c>
      <c r="S60" s="2">
        <v>0</v>
      </c>
      <c r="T60" s="1">
        <v>57.1</v>
      </c>
      <c r="U60" s="1">
        <v>59.1</v>
      </c>
    </row>
    <row r="61" spans="1:21">
      <c r="A61" t="s">
        <v>440</v>
      </c>
      <c r="B61" s="11">
        <v>18932</v>
      </c>
      <c r="C61" s="2" t="e">
        <v>#N/A</v>
      </c>
      <c r="D61" s="1" t="e">
        <v>#N/A</v>
      </c>
      <c r="E61" s="2" t="e">
        <v>#N/A</v>
      </c>
      <c r="F61" s="1" t="e">
        <v>#N/A</v>
      </c>
      <c r="G61" s="2" t="e">
        <v>#N/A</v>
      </c>
      <c r="H61" s="2" t="e">
        <v>#N/A</v>
      </c>
      <c r="I61" s="1">
        <v>3.5</v>
      </c>
      <c r="J61" s="2">
        <v>48006</v>
      </c>
      <c r="K61" s="2" t="e">
        <v>#N/A</v>
      </c>
      <c r="L61" s="2">
        <v>42</v>
      </c>
      <c r="M61" s="2">
        <v>62204</v>
      </c>
      <c r="N61" s="2">
        <v>60010</v>
      </c>
      <c r="O61" s="2">
        <v>1279</v>
      </c>
      <c r="P61" s="2">
        <v>2194</v>
      </c>
      <c r="Q61" s="2" t="e">
        <v>#N/A</v>
      </c>
      <c r="R61" s="1">
        <v>16.899999999999999</v>
      </c>
      <c r="S61" s="2">
        <v>0</v>
      </c>
      <c r="T61" s="1">
        <v>57.3</v>
      </c>
      <c r="U61" s="1">
        <v>59.4</v>
      </c>
    </row>
    <row r="62" spans="1:21">
      <c r="A62" t="s">
        <v>441</v>
      </c>
      <c r="B62" s="11">
        <v>18962</v>
      </c>
      <c r="C62" s="2" t="e">
        <v>#N/A</v>
      </c>
      <c r="D62" s="1" t="e">
        <v>#N/A</v>
      </c>
      <c r="E62" s="2" t="e">
        <v>#N/A</v>
      </c>
      <c r="F62" s="1" t="e">
        <v>#N/A</v>
      </c>
      <c r="G62" s="2" t="e">
        <v>#N/A</v>
      </c>
      <c r="H62" s="2" t="e">
        <v>#N/A</v>
      </c>
      <c r="I62" s="1">
        <v>3.5</v>
      </c>
      <c r="J62" s="2">
        <v>48147</v>
      </c>
      <c r="K62" s="2" t="e">
        <v>#N/A</v>
      </c>
      <c r="L62" s="2">
        <v>42</v>
      </c>
      <c r="M62" s="2">
        <v>62014</v>
      </c>
      <c r="N62" s="2">
        <v>59836</v>
      </c>
      <c r="O62" s="2">
        <v>1233</v>
      </c>
      <c r="P62" s="2">
        <v>2178</v>
      </c>
      <c r="Q62" s="2" t="e">
        <v>#N/A</v>
      </c>
      <c r="R62" s="1">
        <v>17</v>
      </c>
      <c r="S62" s="2">
        <v>0</v>
      </c>
      <c r="T62" s="1">
        <v>57.1</v>
      </c>
      <c r="U62" s="1">
        <v>59.2</v>
      </c>
    </row>
    <row r="63" spans="1:21">
      <c r="A63" t="s">
        <v>442</v>
      </c>
      <c r="B63" s="11">
        <v>18993</v>
      </c>
      <c r="C63" s="2" t="e">
        <v>#N/A</v>
      </c>
      <c r="D63" s="1" t="e">
        <v>#N/A</v>
      </c>
      <c r="E63" s="2" t="e">
        <v>#N/A</v>
      </c>
      <c r="F63" s="1" t="e">
        <v>#N/A</v>
      </c>
      <c r="G63" s="2" t="e">
        <v>#N/A</v>
      </c>
      <c r="H63" s="2" t="e">
        <v>#N/A</v>
      </c>
      <c r="I63" s="1">
        <v>3.1</v>
      </c>
      <c r="J63" s="2">
        <v>48314</v>
      </c>
      <c r="K63" s="2" t="e">
        <v>#N/A</v>
      </c>
      <c r="L63" s="2">
        <v>42</v>
      </c>
      <c r="M63" s="2">
        <v>62457</v>
      </c>
      <c r="N63" s="2">
        <v>60497</v>
      </c>
      <c r="O63" s="2">
        <v>1138</v>
      </c>
      <c r="P63" s="2">
        <v>1960</v>
      </c>
      <c r="Q63" s="2" t="e">
        <v>#N/A</v>
      </c>
      <c r="R63" s="1">
        <v>17.100000000000001</v>
      </c>
      <c r="S63" s="2">
        <v>0</v>
      </c>
      <c r="T63" s="1">
        <v>57.7</v>
      </c>
      <c r="U63" s="1">
        <v>59.6</v>
      </c>
    </row>
    <row r="64" spans="1:21">
      <c r="A64" t="s">
        <v>443</v>
      </c>
      <c r="B64" s="11">
        <v>19024</v>
      </c>
      <c r="C64" s="2" t="e">
        <v>#N/A</v>
      </c>
      <c r="D64" s="1" t="e">
        <v>#N/A</v>
      </c>
      <c r="E64" s="2" t="e">
        <v>#N/A</v>
      </c>
      <c r="F64" s="1" t="e">
        <v>#N/A</v>
      </c>
      <c r="G64" s="2" t="e">
        <v>#N/A</v>
      </c>
      <c r="H64" s="2" t="e">
        <v>#N/A</v>
      </c>
      <c r="I64" s="1">
        <v>3.2</v>
      </c>
      <c r="J64" s="2">
        <v>48296</v>
      </c>
      <c r="K64" s="2" t="e">
        <v>#N/A</v>
      </c>
      <c r="L64" s="2">
        <v>44</v>
      </c>
      <c r="M64" s="2">
        <v>62432</v>
      </c>
      <c r="N64" s="2">
        <v>60460</v>
      </c>
      <c r="O64" s="2">
        <v>1066</v>
      </c>
      <c r="P64" s="2">
        <v>1972</v>
      </c>
      <c r="Q64" s="2" t="e">
        <v>#N/A</v>
      </c>
      <c r="R64" s="1">
        <v>17.3</v>
      </c>
      <c r="S64" s="2">
        <v>0</v>
      </c>
      <c r="T64" s="1">
        <v>57.7</v>
      </c>
      <c r="U64" s="1">
        <v>59.5</v>
      </c>
    </row>
    <row r="65" spans="1:21">
      <c r="A65" t="s">
        <v>444</v>
      </c>
      <c r="B65" s="11">
        <v>19053</v>
      </c>
      <c r="C65" s="2" t="e">
        <v>#N/A</v>
      </c>
      <c r="D65" s="1" t="e">
        <v>#N/A</v>
      </c>
      <c r="E65" s="2" t="e">
        <v>#N/A</v>
      </c>
      <c r="F65" s="1" t="e">
        <v>#N/A</v>
      </c>
      <c r="G65" s="2" t="e">
        <v>#N/A</v>
      </c>
      <c r="H65" s="2" t="e">
        <v>#N/A</v>
      </c>
      <c r="I65" s="1">
        <v>3.1</v>
      </c>
      <c r="J65" s="2">
        <v>48522</v>
      </c>
      <c r="K65" s="2" t="e">
        <v>#N/A</v>
      </c>
      <c r="L65" s="2">
        <v>43</v>
      </c>
      <c r="M65" s="2">
        <v>62419</v>
      </c>
      <c r="N65" s="2">
        <v>60462</v>
      </c>
      <c r="O65" s="2">
        <v>1181</v>
      </c>
      <c r="P65" s="2">
        <v>1957</v>
      </c>
      <c r="Q65" s="2" t="e">
        <v>#N/A</v>
      </c>
      <c r="R65" s="1">
        <v>17.399999999999999</v>
      </c>
      <c r="S65" s="2">
        <v>0</v>
      </c>
      <c r="T65" s="1">
        <v>57.7</v>
      </c>
      <c r="U65" s="1">
        <v>59.5</v>
      </c>
    </row>
    <row r="66" spans="1:21">
      <c r="A66" t="s">
        <v>445</v>
      </c>
      <c r="B66" s="11">
        <v>19084</v>
      </c>
      <c r="C66" s="2" t="e">
        <v>#N/A</v>
      </c>
      <c r="D66" s="1" t="e">
        <v>#N/A</v>
      </c>
      <c r="E66" s="2" t="e">
        <v>#N/A</v>
      </c>
      <c r="F66" s="1" t="e">
        <v>#N/A</v>
      </c>
      <c r="G66" s="2" t="e">
        <v>#N/A</v>
      </c>
      <c r="H66" s="2" t="e">
        <v>#N/A</v>
      </c>
      <c r="I66" s="1">
        <v>2.9</v>
      </c>
      <c r="J66" s="2">
        <v>48504</v>
      </c>
      <c r="K66" s="2" t="e">
        <v>#N/A</v>
      </c>
      <c r="L66" s="2">
        <v>42</v>
      </c>
      <c r="M66" s="2">
        <v>61721</v>
      </c>
      <c r="N66" s="2">
        <v>59908</v>
      </c>
      <c r="O66" s="2">
        <v>1150</v>
      </c>
      <c r="P66" s="2">
        <v>1813</v>
      </c>
      <c r="Q66" s="2" t="e">
        <v>#N/A</v>
      </c>
      <c r="R66" s="1">
        <v>17.5</v>
      </c>
      <c r="S66" s="2">
        <v>0</v>
      </c>
      <c r="T66" s="1">
        <v>57.1</v>
      </c>
      <c r="U66" s="1">
        <v>58.9</v>
      </c>
    </row>
    <row r="67" spans="1:21">
      <c r="A67" t="s">
        <v>446</v>
      </c>
      <c r="B67" s="11">
        <v>19114</v>
      </c>
      <c r="C67" s="2" t="e">
        <v>#N/A</v>
      </c>
      <c r="D67" s="1" t="e">
        <v>#N/A</v>
      </c>
      <c r="E67" s="2" t="e">
        <v>#N/A</v>
      </c>
      <c r="F67" s="1" t="e">
        <v>#N/A</v>
      </c>
      <c r="G67" s="2" t="e">
        <v>#N/A</v>
      </c>
      <c r="H67" s="2" t="e">
        <v>#N/A</v>
      </c>
      <c r="I67" s="1">
        <v>2.9</v>
      </c>
      <c r="J67" s="2">
        <v>48620</v>
      </c>
      <c r="K67" s="2" t="e">
        <v>#N/A</v>
      </c>
      <c r="L67" s="2">
        <v>43</v>
      </c>
      <c r="M67" s="2">
        <v>61720</v>
      </c>
      <c r="N67" s="2">
        <v>59909</v>
      </c>
      <c r="O67" s="2">
        <v>1137</v>
      </c>
      <c r="P67" s="2">
        <v>1811</v>
      </c>
      <c r="Q67" s="2" t="e">
        <v>#N/A</v>
      </c>
      <c r="R67" s="1">
        <v>17.3</v>
      </c>
      <c r="S67" s="2">
        <v>0</v>
      </c>
      <c r="T67" s="1">
        <v>57.1</v>
      </c>
      <c r="U67" s="1">
        <v>58.8</v>
      </c>
    </row>
    <row r="68" spans="1:21">
      <c r="A68" t="s">
        <v>447</v>
      </c>
      <c r="B68" s="11">
        <v>19145</v>
      </c>
      <c r="C68" s="2" t="e">
        <v>#N/A</v>
      </c>
      <c r="D68" s="1" t="e">
        <v>#N/A</v>
      </c>
      <c r="E68" s="2" t="e">
        <v>#N/A</v>
      </c>
      <c r="F68" s="1" t="e">
        <v>#N/A</v>
      </c>
      <c r="G68" s="2" t="e">
        <v>#N/A</v>
      </c>
      <c r="H68" s="2" t="e">
        <v>#N/A</v>
      </c>
      <c r="I68" s="1">
        <v>3</v>
      </c>
      <c r="J68" s="2">
        <v>48642</v>
      </c>
      <c r="K68" s="2" t="e">
        <v>#N/A</v>
      </c>
      <c r="L68" s="2">
        <v>42</v>
      </c>
      <c r="M68" s="2">
        <v>62058</v>
      </c>
      <c r="N68" s="2">
        <v>60195</v>
      </c>
      <c r="O68" s="2">
        <v>1179</v>
      </c>
      <c r="P68" s="2">
        <v>1863</v>
      </c>
      <c r="Q68" s="2" t="e">
        <v>#N/A</v>
      </c>
      <c r="R68" s="1">
        <v>17.2</v>
      </c>
      <c r="S68" s="2">
        <v>0</v>
      </c>
      <c r="T68" s="1">
        <v>57.3</v>
      </c>
      <c r="U68" s="1">
        <v>59.1</v>
      </c>
    </row>
    <row r="69" spans="1:21">
      <c r="A69" t="s">
        <v>448</v>
      </c>
      <c r="B69" s="11">
        <v>19175</v>
      </c>
      <c r="C69" s="2" t="e">
        <v>#N/A</v>
      </c>
      <c r="D69" s="1" t="e">
        <v>#N/A</v>
      </c>
      <c r="E69" s="2" t="e">
        <v>#N/A</v>
      </c>
      <c r="F69" s="1" t="e">
        <v>#N/A</v>
      </c>
      <c r="G69" s="2" t="e">
        <v>#N/A</v>
      </c>
      <c r="H69" s="2" t="e">
        <v>#N/A</v>
      </c>
      <c r="I69" s="1">
        <v>3</v>
      </c>
      <c r="J69" s="2">
        <v>48282</v>
      </c>
      <c r="K69" s="2" t="e">
        <v>#N/A</v>
      </c>
      <c r="L69" s="2">
        <v>42</v>
      </c>
      <c r="M69" s="2">
        <v>62103</v>
      </c>
      <c r="N69" s="2">
        <v>60219</v>
      </c>
      <c r="O69" s="2">
        <v>1196</v>
      </c>
      <c r="P69" s="2">
        <v>1884</v>
      </c>
      <c r="Q69" s="2" t="e">
        <v>#N/A</v>
      </c>
      <c r="R69" s="1">
        <v>17</v>
      </c>
      <c r="S69" s="2">
        <v>0</v>
      </c>
      <c r="T69" s="1">
        <v>57.3</v>
      </c>
      <c r="U69" s="1">
        <v>59.1</v>
      </c>
    </row>
    <row r="70" spans="1:21">
      <c r="A70" t="s">
        <v>449</v>
      </c>
      <c r="B70" s="11">
        <v>19206</v>
      </c>
      <c r="C70" s="2" t="e">
        <v>#N/A</v>
      </c>
      <c r="D70" s="1" t="e">
        <v>#N/A</v>
      </c>
      <c r="E70" s="2" t="e">
        <v>#N/A</v>
      </c>
      <c r="F70" s="1" t="e">
        <v>#N/A</v>
      </c>
      <c r="G70" s="2" t="e">
        <v>#N/A</v>
      </c>
      <c r="H70" s="2" t="e">
        <v>#N/A</v>
      </c>
      <c r="I70" s="1">
        <v>3.2</v>
      </c>
      <c r="J70" s="2">
        <v>48143</v>
      </c>
      <c r="K70" s="2" t="e">
        <v>#N/A</v>
      </c>
      <c r="L70" s="2">
        <v>43</v>
      </c>
      <c r="M70" s="2">
        <v>61962</v>
      </c>
      <c r="N70" s="2">
        <v>59971</v>
      </c>
      <c r="O70" s="2">
        <v>1187</v>
      </c>
      <c r="P70" s="2">
        <v>1991</v>
      </c>
      <c r="Q70" s="2" t="e">
        <v>#N/A</v>
      </c>
      <c r="R70" s="1">
        <v>16.7</v>
      </c>
      <c r="S70" s="2">
        <v>0</v>
      </c>
      <c r="T70" s="1">
        <v>57</v>
      </c>
      <c r="U70" s="1">
        <v>58.9</v>
      </c>
    </row>
    <row r="71" spans="1:21">
      <c r="A71" t="s">
        <v>450</v>
      </c>
      <c r="B71" s="11">
        <v>19237</v>
      </c>
      <c r="C71" s="2" t="e">
        <v>#N/A</v>
      </c>
      <c r="D71" s="1" t="e">
        <v>#N/A</v>
      </c>
      <c r="E71" s="2" t="e">
        <v>#N/A</v>
      </c>
      <c r="F71" s="1" t="e">
        <v>#N/A</v>
      </c>
      <c r="G71" s="2" t="e">
        <v>#N/A</v>
      </c>
      <c r="H71" s="2" t="e">
        <v>#N/A</v>
      </c>
      <c r="I71" s="1">
        <v>3.4</v>
      </c>
      <c r="J71" s="2">
        <v>48924</v>
      </c>
      <c r="K71" s="2" t="e">
        <v>#N/A</v>
      </c>
      <c r="L71" s="2">
        <v>43</v>
      </c>
      <c r="M71" s="2">
        <v>61877</v>
      </c>
      <c r="N71" s="2">
        <v>59790</v>
      </c>
      <c r="O71" s="2">
        <v>1270</v>
      </c>
      <c r="P71" s="2">
        <v>2087</v>
      </c>
      <c r="Q71" s="2" t="e">
        <v>#N/A</v>
      </c>
      <c r="R71" s="1">
        <v>17.8</v>
      </c>
      <c r="S71" s="2">
        <v>0</v>
      </c>
      <c r="T71" s="1">
        <v>56.8</v>
      </c>
      <c r="U71" s="1">
        <v>58.7</v>
      </c>
    </row>
    <row r="72" spans="1:21">
      <c r="A72" t="s">
        <v>451</v>
      </c>
      <c r="B72" s="11">
        <v>19267</v>
      </c>
      <c r="C72" s="2" t="e">
        <v>#N/A</v>
      </c>
      <c r="D72" s="1" t="e">
        <v>#N/A</v>
      </c>
      <c r="E72" s="2" t="e">
        <v>#N/A</v>
      </c>
      <c r="F72" s="1" t="e">
        <v>#N/A</v>
      </c>
      <c r="G72" s="2" t="e">
        <v>#N/A</v>
      </c>
      <c r="H72" s="2" t="e">
        <v>#N/A</v>
      </c>
      <c r="I72" s="1">
        <v>3.1</v>
      </c>
      <c r="J72" s="2">
        <v>49320</v>
      </c>
      <c r="K72" s="2" t="e">
        <v>#N/A</v>
      </c>
      <c r="L72" s="2">
        <v>46</v>
      </c>
      <c r="M72" s="2">
        <v>62457</v>
      </c>
      <c r="N72" s="2">
        <v>60521</v>
      </c>
      <c r="O72" s="2">
        <v>1130</v>
      </c>
      <c r="P72" s="2">
        <v>1936</v>
      </c>
      <c r="Q72" s="2" t="e">
        <v>#N/A</v>
      </c>
      <c r="R72" s="1">
        <v>18.399999999999999</v>
      </c>
      <c r="S72" s="2">
        <v>0</v>
      </c>
      <c r="T72" s="1">
        <v>57.4</v>
      </c>
      <c r="U72" s="1">
        <v>59.2</v>
      </c>
    </row>
    <row r="73" spans="1:21">
      <c r="A73" t="s">
        <v>452</v>
      </c>
      <c r="B73" s="11">
        <v>19298</v>
      </c>
      <c r="C73" s="2" t="e">
        <v>#N/A</v>
      </c>
      <c r="D73" s="1" t="e">
        <v>#N/A</v>
      </c>
      <c r="E73" s="2" t="e">
        <v>#N/A</v>
      </c>
      <c r="F73" s="1" t="e">
        <v>#N/A</v>
      </c>
      <c r="G73" s="2" t="e">
        <v>#N/A</v>
      </c>
      <c r="H73" s="2" t="e">
        <v>#N/A</v>
      </c>
      <c r="I73" s="1">
        <v>3</v>
      </c>
      <c r="J73" s="2">
        <v>49597</v>
      </c>
      <c r="K73" s="2" t="e">
        <v>#N/A</v>
      </c>
      <c r="L73" s="2">
        <v>48</v>
      </c>
      <c r="M73" s="2">
        <v>61971</v>
      </c>
      <c r="N73" s="2">
        <v>60132</v>
      </c>
      <c r="O73" s="2">
        <v>1050</v>
      </c>
      <c r="P73" s="2">
        <v>1839</v>
      </c>
      <c r="Q73" s="2" t="e">
        <v>#N/A</v>
      </c>
      <c r="R73" s="1">
        <v>18.600000000000001</v>
      </c>
      <c r="S73" s="2">
        <v>0</v>
      </c>
      <c r="T73" s="1">
        <v>56.9</v>
      </c>
      <c r="U73" s="1">
        <v>58.7</v>
      </c>
    </row>
    <row r="74" spans="1:21">
      <c r="A74" t="s">
        <v>453</v>
      </c>
      <c r="B74" s="11">
        <v>19328</v>
      </c>
      <c r="C74" s="2" t="e">
        <v>#N/A</v>
      </c>
      <c r="D74" s="1" t="e">
        <v>#N/A</v>
      </c>
      <c r="E74" s="2" t="e">
        <v>#N/A</v>
      </c>
      <c r="F74" s="1" t="e">
        <v>#N/A</v>
      </c>
      <c r="G74" s="2" t="e">
        <v>#N/A</v>
      </c>
      <c r="H74" s="2" t="e">
        <v>#N/A</v>
      </c>
      <c r="I74" s="1">
        <v>2.8</v>
      </c>
      <c r="J74" s="2">
        <v>49816</v>
      </c>
      <c r="K74" s="2" t="e">
        <v>#N/A</v>
      </c>
      <c r="L74" s="2">
        <v>48</v>
      </c>
      <c r="M74" s="2">
        <v>62491</v>
      </c>
      <c r="N74" s="2">
        <v>60748</v>
      </c>
      <c r="O74" s="2">
        <v>1017</v>
      </c>
      <c r="P74" s="2">
        <v>1743</v>
      </c>
      <c r="Q74" s="2" t="e">
        <v>#N/A</v>
      </c>
      <c r="R74" s="1">
        <v>19</v>
      </c>
      <c r="S74" s="2">
        <v>0</v>
      </c>
      <c r="T74" s="1">
        <v>57.5</v>
      </c>
      <c r="U74" s="1">
        <v>59.1</v>
      </c>
    </row>
    <row r="75" spans="1:21">
      <c r="A75" t="s">
        <v>454</v>
      </c>
      <c r="B75" s="11">
        <v>19359</v>
      </c>
      <c r="C75" s="2" t="e">
        <v>#N/A</v>
      </c>
      <c r="D75" s="1" t="e">
        <v>#N/A</v>
      </c>
      <c r="E75" s="2" t="e">
        <v>#N/A</v>
      </c>
      <c r="F75" s="1" t="e">
        <v>#N/A</v>
      </c>
      <c r="G75" s="2" t="e">
        <v>#N/A</v>
      </c>
      <c r="H75" s="2" t="e">
        <v>#N/A</v>
      </c>
      <c r="I75" s="1">
        <v>2.7</v>
      </c>
      <c r="J75" s="2">
        <v>50166</v>
      </c>
      <c r="K75" s="2" t="e">
        <v>#N/A</v>
      </c>
      <c r="L75" s="2">
        <v>48</v>
      </c>
      <c r="M75" s="2">
        <v>62621</v>
      </c>
      <c r="N75" s="2">
        <v>60954</v>
      </c>
      <c r="O75" s="2">
        <v>1044</v>
      </c>
      <c r="P75" s="2">
        <v>1667</v>
      </c>
      <c r="Q75" s="2" t="e">
        <v>#N/A</v>
      </c>
      <c r="R75" s="1">
        <v>19.100000000000001</v>
      </c>
      <c r="S75" s="2">
        <v>0</v>
      </c>
      <c r="T75" s="1">
        <v>57.6</v>
      </c>
      <c r="U75" s="1">
        <v>59.2</v>
      </c>
    </row>
    <row r="76" spans="1:21">
      <c r="A76" t="s">
        <v>455</v>
      </c>
      <c r="B76" s="11">
        <v>19390</v>
      </c>
      <c r="C76" s="2" t="e">
        <v>#N/A</v>
      </c>
      <c r="D76" s="1" t="e">
        <v>#N/A</v>
      </c>
      <c r="E76" s="2" t="e">
        <v>#N/A</v>
      </c>
      <c r="F76" s="1" t="e">
        <v>#N/A</v>
      </c>
      <c r="G76" s="2" t="e">
        <v>#N/A</v>
      </c>
      <c r="H76" s="2" t="e">
        <v>#N/A</v>
      </c>
      <c r="I76" s="1">
        <v>2.9</v>
      </c>
      <c r="J76" s="2">
        <v>50144</v>
      </c>
      <c r="K76" s="2" t="e">
        <v>#N/A</v>
      </c>
      <c r="L76" s="2">
        <v>47</v>
      </c>
      <c r="M76" s="2">
        <v>63439</v>
      </c>
      <c r="N76" s="2">
        <v>61600</v>
      </c>
      <c r="O76" s="2">
        <v>1059</v>
      </c>
      <c r="P76" s="2">
        <v>1839</v>
      </c>
      <c r="Q76" s="2" t="e">
        <v>#N/A</v>
      </c>
      <c r="R76" s="1">
        <v>19.2</v>
      </c>
      <c r="S76" s="2">
        <v>0</v>
      </c>
      <c r="T76" s="1">
        <v>57.8</v>
      </c>
      <c r="U76" s="1">
        <v>59.5</v>
      </c>
    </row>
    <row r="77" spans="1:21">
      <c r="A77" t="s">
        <v>456</v>
      </c>
      <c r="B77" s="11">
        <v>19418</v>
      </c>
      <c r="C77" s="2" t="e">
        <v>#N/A</v>
      </c>
      <c r="D77" s="1" t="e">
        <v>#N/A</v>
      </c>
      <c r="E77" s="2" t="e">
        <v>#N/A</v>
      </c>
      <c r="F77" s="1" t="e">
        <v>#N/A</v>
      </c>
      <c r="G77" s="2" t="e">
        <v>#N/A</v>
      </c>
      <c r="H77" s="2" t="e">
        <v>#N/A</v>
      </c>
      <c r="I77" s="1">
        <v>2.6</v>
      </c>
      <c r="J77" s="2">
        <v>50339</v>
      </c>
      <c r="K77" s="2" t="e">
        <v>#N/A</v>
      </c>
      <c r="L77" s="2">
        <v>47</v>
      </c>
      <c r="M77" s="2">
        <v>63520</v>
      </c>
      <c r="N77" s="2">
        <v>61884</v>
      </c>
      <c r="O77" s="2">
        <v>1068</v>
      </c>
      <c r="P77" s="2">
        <v>1636</v>
      </c>
      <c r="Q77" s="2" t="e">
        <v>#N/A</v>
      </c>
      <c r="R77" s="1">
        <v>19.3</v>
      </c>
      <c r="S77" s="2">
        <v>0</v>
      </c>
      <c r="T77" s="1">
        <v>58</v>
      </c>
      <c r="U77" s="1">
        <v>59.5</v>
      </c>
    </row>
    <row r="78" spans="1:21">
      <c r="A78" t="s">
        <v>457</v>
      </c>
      <c r="B78" s="11">
        <v>19449</v>
      </c>
      <c r="C78" s="2" t="e">
        <v>#N/A</v>
      </c>
      <c r="D78" s="1" t="e">
        <v>#N/A</v>
      </c>
      <c r="E78" s="2" t="e">
        <v>#N/A</v>
      </c>
      <c r="F78" s="1" t="e">
        <v>#N/A</v>
      </c>
      <c r="G78" s="2" t="e">
        <v>#N/A</v>
      </c>
      <c r="H78" s="2" t="e">
        <v>#N/A</v>
      </c>
      <c r="I78" s="1">
        <v>2.6</v>
      </c>
      <c r="J78" s="2">
        <v>50473</v>
      </c>
      <c r="K78" s="2" t="e">
        <v>#N/A</v>
      </c>
      <c r="L78" s="2">
        <v>50</v>
      </c>
      <c r="M78" s="2">
        <v>63657</v>
      </c>
      <c r="N78" s="2">
        <v>62010</v>
      </c>
      <c r="O78" s="2">
        <v>1029</v>
      </c>
      <c r="P78" s="2">
        <v>1647</v>
      </c>
      <c r="Q78" s="2" t="e">
        <v>#N/A</v>
      </c>
      <c r="R78" s="1">
        <v>19.399999999999999</v>
      </c>
      <c r="S78" s="2">
        <v>0</v>
      </c>
      <c r="T78" s="1">
        <v>58.1</v>
      </c>
      <c r="U78" s="1">
        <v>59.6</v>
      </c>
    </row>
    <row r="79" spans="1:21">
      <c r="A79" t="s">
        <v>458</v>
      </c>
      <c r="B79" s="11">
        <v>19479</v>
      </c>
      <c r="C79" s="2" t="e">
        <v>#N/A</v>
      </c>
      <c r="D79" s="1" t="e">
        <v>#N/A</v>
      </c>
      <c r="E79" s="2" t="e">
        <v>#N/A</v>
      </c>
      <c r="F79" s="1" t="e">
        <v>#N/A</v>
      </c>
      <c r="G79" s="2" t="e">
        <v>#N/A</v>
      </c>
      <c r="H79" s="2" t="e">
        <v>#N/A</v>
      </c>
      <c r="I79" s="1">
        <v>2.7</v>
      </c>
      <c r="J79" s="2">
        <v>50435</v>
      </c>
      <c r="K79" s="2" t="e">
        <v>#N/A</v>
      </c>
      <c r="L79" s="2">
        <v>49</v>
      </c>
      <c r="M79" s="2">
        <v>63167</v>
      </c>
      <c r="N79" s="2">
        <v>61444</v>
      </c>
      <c r="O79" s="2">
        <v>1131</v>
      </c>
      <c r="P79" s="2">
        <v>1723</v>
      </c>
      <c r="Q79" s="2" t="e">
        <v>#N/A</v>
      </c>
      <c r="R79" s="1">
        <v>19.5</v>
      </c>
      <c r="S79" s="2">
        <v>0</v>
      </c>
      <c r="T79" s="1">
        <v>57.5</v>
      </c>
      <c r="U79" s="1">
        <v>59.1</v>
      </c>
    </row>
    <row r="80" spans="1:21">
      <c r="A80" t="s">
        <v>459</v>
      </c>
      <c r="B80" s="11">
        <v>19510</v>
      </c>
      <c r="C80" s="2" t="e">
        <v>#N/A</v>
      </c>
      <c r="D80" s="1" t="e">
        <v>#N/A</v>
      </c>
      <c r="E80" s="2" t="e">
        <v>#N/A</v>
      </c>
      <c r="F80" s="1" t="e">
        <v>#N/A</v>
      </c>
      <c r="G80" s="2" t="e">
        <v>#N/A</v>
      </c>
      <c r="H80" s="2" t="e">
        <v>#N/A</v>
      </c>
      <c r="I80" s="1">
        <v>2.5</v>
      </c>
      <c r="J80" s="2">
        <v>50490</v>
      </c>
      <c r="K80" s="2" t="e">
        <v>#N/A</v>
      </c>
      <c r="L80" s="2">
        <v>47</v>
      </c>
      <c r="M80" s="2">
        <v>62615</v>
      </c>
      <c r="N80" s="2">
        <v>61019</v>
      </c>
      <c r="O80" s="2">
        <v>973</v>
      </c>
      <c r="P80" s="2">
        <v>1596</v>
      </c>
      <c r="Q80" s="2" t="e">
        <v>#N/A</v>
      </c>
      <c r="R80" s="1">
        <v>19.600000000000001</v>
      </c>
      <c r="S80" s="2">
        <v>0</v>
      </c>
      <c r="T80" s="1">
        <v>57.1</v>
      </c>
      <c r="U80" s="1">
        <v>58.6</v>
      </c>
    </row>
    <row r="81" spans="1:21">
      <c r="A81" t="s">
        <v>460</v>
      </c>
      <c r="B81" s="11">
        <v>19540</v>
      </c>
      <c r="C81" s="2" t="e">
        <v>#N/A</v>
      </c>
      <c r="D81" s="1" t="e">
        <v>#N/A</v>
      </c>
      <c r="E81" s="2" t="e">
        <v>#N/A</v>
      </c>
      <c r="F81" s="1" t="e">
        <v>#N/A</v>
      </c>
      <c r="G81" s="2" t="e">
        <v>#N/A</v>
      </c>
      <c r="H81" s="2" t="e">
        <v>#N/A</v>
      </c>
      <c r="I81" s="1">
        <v>2.5</v>
      </c>
      <c r="J81" s="2">
        <v>50519</v>
      </c>
      <c r="K81" s="2" t="e">
        <v>#N/A</v>
      </c>
      <c r="L81" s="2">
        <v>45</v>
      </c>
      <c r="M81" s="2">
        <v>63063</v>
      </c>
      <c r="N81" s="2">
        <v>61456</v>
      </c>
      <c r="O81" s="2">
        <v>985</v>
      </c>
      <c r="P81" s="2">
        <v>1607</v>
      </c>
      <c r="Q81" s="2" t="e">
        <v>#N/A</v>
      </c>
      <c r="R81" s="1">
        <v>19.5</v>
      </c>
      <c r="S81" s="2">
        <v>0</v>
      </c>
      <c r="T81" s="1">
        <v>57.4</v>
      </c>
      <c r="U81" s="1">
        <v>58.9</v>
      </c>
    </row>
    <row r="82" spans="1:21">
      <c r="A82" t="s">
        <v>461</v>
      </c>
      <c r="B82" s="11">
        <v>19571</v>
      </c>
      <c r="C82" s="2" t="e">
        <v>#N/A</v>
      </c>
      <c r="D82" s="1" t="e">
        <v>#N/A</v>
      </c>
      <c r="E82" s="2" t="e">
        <v>#N/A</v>
      </c>
      <c r="F82" s="1" t="e">
        <v>#N/A</v>
      </c>
      <c r="G82" s="2" t="e">
        <v>#N/A</v>
      </c>
      <c r="H82" s="2" t="e">
        <v>#N/A</v>
      </c>
      <c r="I82" s="1">
        <v>2.6</v>
      </c>
      <c r="J82" s="2">
        <v>50536</v>
      </c>
      <c r="K82" s="2" t="e">
        <v>#N/A</v>
      </c>
      <c r="L82" s="2">
        <v>43</v>
      </c>
      <c r="M82" s="2">
        <v>63057</v>
      </c>
      <c r="N82" s="2">
        <v>61397</v>
      </c>
      <c r="O82" s="2">
        <v>1002</v>
      </c>
      <c r="P82" s="2">
        <v>1660</v>
      </c>
      <c r="Q82" s="2" t="e">
        <v>#N/A</v>
      </c>
      <c r="R82" s="1">
        <v>19.8</v>
      </c>
      <c r="S82" s="2">
        <v>0</v>
      </c>
      <c r="T82" s="1">
        <v>57.4</v>
      </c>
      <c r="U82" s="1">
        <v>58.9</v>
      </c>
    </row>
    <row r="83" spans="1:21">
      <c r="A83" t="s">
        <v>462</v>
      </c>
      <c r="B83" s="11">
        <v>19602</v>
      </c>
      <c r="C83" s="2" t="e">
        <v>#N/A</v>
      </c>
      <c r="D83" s="1" t="e">
        <v>#N/A</v>
      </c>
      <c r="E83" s="2" t="e">
        <v>#N/A</v>
      </c>
      <c r="F83" s="1" t="e">
        <v>#N/A</v>
      </c>
      <c r="G83" s="2" t="e">
        <v>#N/A</v>
      </c>
      <c r="H83" s="2" t="e">
        <v>#N/A</v>
      </c>
      <c r="I83" s="1">
        <v>2.7</v>
      </c>
      <c r="J83" s="2">
        <v>50489</v>
      </c>
      <c r="K83" s="2" t="e">
        <v>#N/A</v>
      </c>
      <c r="L83" s="2">
        <v>41</v>
      </c>
      <c r="M83" s="2">
        <v>62816</v>
      </c>
      <c r="N83" s="2">
        <v>61151</v>
      </c>
      <c r="O83" s="2">
        <v>1076</v>
      </c>
      <c r="P83" s="2">
        <v>1665</v>
      </c>
      <c r="Q83" s="2" t="e">
        <v>#N/A</v>
      </c>
      <c r="R83" s="1">
        <v>19.7</v>
      </c>
      <c r="S83" s="2">
        <v>1</v>
      </c>
      <c r="T83" s="1">
        <v>57.1</v>
      </c>
      <c r="U83" s="1">
        <v>58.6</v>
      </c>
    </row>
    <row r="84" spans="1:21">
      <c r="A84" t="s">
        <v>463</v>
      </c>
      <c r="B84" s="11">
        <v>19632</v>
      </c>
      <c r="C84" s="2" t="e">
        <v>#N/A</v>
      </c>
      <c r="D84" s="1" t="e">
        <v>#N/A</v>
      </c>
      <c r="E84" s="2" t="e">
        <v>#N/A</v>
      </c>
      <c r="F84" s="1" t="e">
        <v>#N/A</v>
      </c>
      <c r="G84" s="2" t="e">
        <v>#N/A</v>
      </c>
      <c r="H84" s="2" t="e">
        <v>#N/A</v>
      </c>
      <c r="I84" s="1">
        <v>2.9</v>
      </c>
      <c r="J84" s="2">
        <v>50368</v>
      </c>
      <c r="K84" s="2" t="e">
        <v>#N/A</v>
      </c>
      <c r="L84" s="2">
        <v>40</v>
      </c>
      <c r="M84" s="2">
        <v>62727</v>
      </c>
      <c r="N84" s="2">
        <v>60906</v>
      </c>
      <c r="O84" s="2">
        <v>1163</v>
      </c>
      <c r="P84" s="2">
        <v>1821</v>
      </c>
      <c r="Q84" s="2" t="e">
        <v>#N/A</v>
      </c>
      <c r="R84" s="1">
        <v>19.3</v>
      </c>
      <c r="S84" s="2">
        <v>1</v>
      </c>
      <c r="T84" s="1">
        <v>56.8</v>
      </c>
      <c r="U84" s="1">
        <v>58.5</v>
      </c>
    </row>
    <row r="85" spans="1:21">
      <c r="A85" t="s">
        <v>464</v>
      </c>
      <c r="B85" s="11">
        <v>19663</v>
      </c>
      <c r="C85" s="2" t="e">
        <v>#N/A</v>
      </c>
      <c r="D85" s="1" t="e">
        <v>#N/A</v>
      </c>
      <c r="E85" s="2" t="e">
        <v>#N/A</v>
      </c>
      <c r="F85" s="1" t="e">
        <v>#N/A</v>
      </c>
      <c r="G85" s="2" t="e">
        <v>#N/A</v>
      </c>
      <c r="H85" s="2" t="e">
        <v>#N/A</v>
      </c>
      <c r="I85" s="1">
        <v>3.1</v>
      </c>
      <c r="J85" s="2">
        <v>50240</v>
      </c>
      <c r="K85" s="2" t="e">
        <v>#N/A</v>
      </c>
      <c r="L85" s="2">
        <v>36</v>
      </c>
      <c r="M85" s="2">
        <v>62867</v>
      </c>
      <c r="N85" s="2">
        <v>60893</v>
      </c>
      <c r="O85" s="2">
        <v>1242</v>
      </c>
      <c r="P85" s="2">
        <v>1974</v>
      </c>
      <c r="Q85" s="2" t="e">
        <v>#N/A</v>
      </c>
      <c r="R85" s="1">
        <v>19.100000000000001</v>
      </c>
      <c r="S85" s="2">
        <v>1</v>
      </c>
      <c r="T85" s="1">
        <v>56.7</v>
      </c>
      <c r="U85" s="1">
        <v>58.5</v>
      </c>
    </row>
    <row r="86" spans="1:21">
      <c r="A86" t="s">
        <v>465</v>
      </c>
      <c r="B86" s="11">
        <v>19693</v>
      </c>
      <c r="C86" s="2" t="e">
        <v>#N/A</v>
      </c>
      <c r="D86" s="1" t="e">
        <v>#N/A</v>
      </c>
      <c r="E86" s="2" t="e">
        <v>#N/A</v>
      </c>
      <c r="F86" s="1" t="e">
        <v>#N/A</v>
      </c>
      <c r="G86" s="2" t="e">
        <v>#N/A</v>
      </c>
      <c r="H86" s="2" t="e">
        <v>#N/A</v>
      </c>
      <c r="I86" s="1">
        <v>3.5</v>
      </c>
      <c r="J86" s="2">
        <v>49908</v>
      </c>
      <c r="K86" s="2" t="e">
        <v>#N/A</v>
      </c>
      <c r="L86" s="2">
        <v>33</v>
      </c>
      <c r="M86" s="2">
        <v>62949</v>
      </c>
      <c r="N86" s="2">
        <v>60738</v>
      </c>
      <c r="O86" s="2">
        <v>1307</v>
      </c>
      <c r="P86" s="2">
        <v>2211</v>
      </c>
      <c r="Q86" s="2" t="e">
        <v>#N/A</v>
      </c>
      <c r="R86" s="1">
        <v>18.7</v>
      </c>
      <c r="S86" s="2">
        <v>1</v>
      </c>
      <c r="T86" s="1">
        <v>56.5</v>
      </c>
      <c r="U86" s="1">
        <v>58.6</v>
      </c>
    </row>
    <row r="87" spans="1:21">
      <c r="A87" t="s">
        <v>466</v>
      </c>
      <c r="B87" s="11">
        <v>19724</v>
      </c>
      <c r="C87" s="2" t="e">
        <v>#N/A</v>
      </c>
      <c r="D87" s="1" t="e">
        <v>#N/A</v>
      </c>
      <c r="E87" s="2" t="e">
        <v>#N/A</v>
      </c>
      <c r="F87" s="1" t="e">
        <v>#N/A</v>
      </c>
      <c r="G87" s="2" t="e">
        <v>#N/A</v>
      </c>
      <c r="H87" s="2" t="e">
        <v>#N/A</v>
      </c>
      <c r="I87" s="1">
        <v>4.5</v>
      </c>
      <c r="J87" s="2">
        <v>49703</v>
      </c>
      <c r="K87" s="2" t="e">
        <v>#N/A</v>
      </c>
      <c r="L87" s="2">
        <v>30</v>
      </c>
      <c r="M87" s="2">
        <v>62795</v>
      </c>
      <c r="N87" s="2">
        <v>59977</v>
      </c>
      <c r="O87" s="2">
        <v>1761</v>
      </c>
      <c r="P87" s="2">
        <v>2818</v>
      </c>
      <c r="Q87" s="2" t="e">
        <v>#N/A</v>
      </c>
      <c r="R87" s="1">
        <v>18.2</v>
      </c>
      <c r="S87" s="2">
        <v>1</v>
      </c>
      <c r="T87" s="1">
        <v>55.7</v>
      </c>
      <c r="U87" s="1">
        <v>58.3</v>
      </c>
    </row>
    <row r="88" spans="1:21">
      <c r="A88" t="s">
        <v>467</v>
      </c>
      <c r="B88" s="11">
        <v>19755</v>
      </c>
      <c r="C88" s="2" t="e">
        <v>#N/A</v>
      </c>
      <c r="D88" s="1" t="e">
        <v>#N/A</v>
      </c>
      <c r="E88" s="2" t="e">
        <v>#N/A</v>
      </c>
      <c r="F88" s="1" t="e">
        <v>#N/A</v>
      </c>
      <c r="G88" s="2" t="e">
        <v>#N/A</v>
      </c>
      <c r="H88" s="2" t="e">
        <v>#N/A</v>
      </c>
      <c r="I88" s="1">
        <v>4.9000000000000004</v>
      </c>
      <c r="J88" s="2">
        <v>49469</v>
      </c>
      <c r="K88" s="2" t="e">
        <v>#N/A</v>
      </c>
      <c r="L88" s="2">
        <v>29</v>
      </c>
      <c r="M88" s="2">
        <v>63101</v>
      </c>
      <c r="N88" s="2">
        <v>60024</v>
      </c>
      <c r="O88" s="2">
        <v>1631</v>
      </c>
      <c r="P88" s="2">
        <v>3077</v>
      </c>
      <c r="Q88" s="2" t="e">
        <v>#N/A</v>
      </c>
      <c r="R88" s="1">
        <v>18.100000000000001</v>
      </c>
      <c r="S88" s="2">
        <v>1</v>
      </c>
      <c r="T88" s="1">
        <v>55.7</v>
      </c>
      <c r="U88" s="1">
        <v>58.6</v>
      </c>
    </row>
    <row r="89" spans="1:21">
      <c r="A89" t="s">
        <v>468</v>
      </c>
      <c r="B89" s="11">
        <v>19783</v>
      </c>
      <c r="C89" s="2" t="e">
        <v>#N/A</v>
      </c>
      <c r="D89" s="1" t="e">
        <v>#N/A</v>
      </c>
      <c r="E89" s="2" t="e">
        <v>#N/A</v>
      </c>
      <c r="F89" s="1" t="e">
        <v>#N/A</v>
      </c>
      <c r="G89" s="2" t="e">
        <v>#N/A</v>
      </c>
      <c r="H89" s="2" t="e">
        <v>#N/A</v>
      </c>
      <c r="I89" s="1">
        <v>5.2</v>
      </c>
      <c r="J89" s="2">
        <v>49382</v>
      </c>
      <c r="K89" s="2" t="e">
        <v>#N/A</v>
      </c>
      <c r="L89" s="2">
        <v>28</v>
      </c>
      <c r="M89" s="2">
        <v>63994</v>
      </c>
      <c r="N89" s="2">
        <v>60663</v>
      </c>
      <c r="O89" s="2">
        <v>1706</v>
      </c>
      <c r="P89" s="2">
        <v>3331</v>
      </c>
      <c r="Q89" s="2" t="e">
        <v>#N/A</v>
      </c>
      <c r="R89" s="1">
        <v>18.100000000000001</v>
      </c>
      <c r="S89" s="2">
        <v>1</v>
      </c>
      <c r="T89" s="1">
        <v>56.2</v>
      </c>
      <c r="U89" s="1">
        <v>59.3</v>
      </c>
    </row>
    <row r="90" spans="1:21">
      <c r="A90" t="s">
        <v>469</v>
      </c>
      <c r="B90" s="11">
        <v>19814</v>
      </c>
      <c r="C90" s="2" t="e">
        <v>#N/A</v>
      </c>
      <c r="D90" s="1" t="e">
        <v>#N/A</v>
      </c>
      <c r="E90" s="2" t="e">
        <v>#N/A</v>
      </c>
      <c r="F90" s="1" t="e">
        <v>#N/A</v>
      </c>
      <c r="G90" s="2" t="e">
        <v>#N/A</v>
      </c>
      <c r="H90" s="2" t="e">
        <v>#N/A</v>
      </c>
      <c r="I90" s="1">
        <v>5.7</v>
      </c>
      <c r="J90" s="2">
        <v>49157</v>
      </c>
      <c r="K90" s="2" t="e">
        <v>#N/A</v>
      </c>
      <c r="L90" s="2">
        <v>27</v>
      </c>
      <c r="M90" s="2">
        <v>63793</v>
      </c>
      <c r="N90" s="2">
        <v>60186</v>
      </c>
      <c r="O90" s="2">
        <v>1729</v>
      </c>
      <c r="P90" s="2">
        <v>3607</v>
      </c>
      <c r="Q90" s="2" t="e">
        <v>#N/A</v>
      </c>
      <c r="R90" s="1">
        <v>18</v>
      </c>
      <c r="S90" s="2">
        <v>1</v>
      </c>
      <c r="T90" s="1">
        <v>55.7</v>
      </c>
      <c r="U90" s="1">
        <v>59.1</v>
      </c>
    </row>
    <row r="91" spans="1:21">
      <c r="A91" t="s">
        <v>470</v>
      </c>
      <c r="B91" s="11">
        <v>19844</v>
      </c>
      <c r="C91" s="2" t="e">
        <v>#N/A</v>
      </c>
      <c r="D91" s="1" t="e">
        <v>#N/A</v>
      </c>
      <c r="E91" s="2" t="e">
        <v>#N/A</v>
      </c>
      <c r="F91" s="1" t="e">
        <v>#N/A</v>
      </c>
      <c r="G91" s="2" t="e">
        <v>#N/A</v>
      </c>
      <c r="H91" s="2" t="e">
        <v>#N/A</v>
      </c>
      <c r="I91" s="1">
        <v>5.9</v>
      </c>
      <c r="J91" s="2">
        <v>49179</v>
      </c>
      <c r="K91" s="2" t="e">
        <v>#N/A</v>
      </c>
      <c r="L91" s="2">
        <v>27</v>
      </c>
      <c r="M91" s="2">
        <v>63934</v>
      </c>
      <c r="N91" s="2">
        <v>60185</v>
      </c>
      <c r="O91" s="2">
        <v>1725</v>
      </c>
      <c r="P91" s="2">
        <v>3749</v>
      </c>
      <c r="Q91" s="2" t="e">
        <v>#N/A</v>
      </c>
      <c r="R91" s="1">
        <v>17.899999999999999</v>
      </c>
      <c r="S91" s="2">
        <v>1</v>
      </c>
      <c r="T91" s="1">
        <v>55.7</v>
      </c>
      <c r="U91" s="1">
        <v>59.2</v>
      </c>
    </row>
    <row r="92" spans="1:21">
      <c r="A92" t="s">
        <v>471</v>
      </c>
      <c r="B92" s="11">
        <v>19875</v>
      </c>
      <c r="C92" s="2" t="e">
        <v>#N/A</v>
      </c>
      <c r="D92" s="1" t="e">
        <v>#N/A</v>
      </c>
      <c r="E92" s="2" t="e">
        <v>#N/A</v>
      </c>
      <c r="F92" s="1" t="e">
        <v>#N/A</v>
      </c>
      <c r="G92" s="2" t="e">
        <v>#N/A</v>
      </c>
      <c r="H92" s="2" t="e">
        <v>#N/A</v>
      </c>
      <c r="I92" s="1">
        <v>5.9</v>
      </c>
      <c r="J92" s="2">
        <v>48965</v>
      </c>
      <c r="K92" s="2" t="e">
        <v>#N/A</v>
      </c>
      <c r="L92" s="2">
        <v>26</v>
      </c>
      <c r="M92" s="2">
        <v>63675</v>
      </c>
      <c r="N92" s="2">
        <v>59908</v>
      </c>
      <c r="O92" s="2">
        <v>1643</v>
      </c>
      <c r="P92" s="2">
        <v>3767</v>
      </c>
      <c r="Q92" s="2" t="e">
        <v>#N/A</v>
      </c>
      <c r="R92" s="1">
        <v>18</v>
      </c>
      <c r="S92" s="2">
        <v>1</v>
      </c>
      <c r="T92" s="1">
        <v>55.4</v>
      </c>
      <c r="U92" s="1">
        <v>58.9</v>
      </c>
    </row>
    <row r="93" spans="1:21">
      <c r="A93" t="s">
        <v>472</v>
      </c>
      <c r="B93" s="11">
        <v>19905</v>
      </c>
      <c r="C93" s="2" t="e">
        <v>#N/A</v>
      </c>
      <c r="D93" s="1" t="e">
        <v>#N/A</v>
      </c>
      <c r="E93" s="2" t="e">
        <v>#N/A</v>
      </c>
      <c r="F93" s="1" t="e">
        <v>#N/A</v>
      </c>
      <c r="G93" s="2" t="e">
        <v>#N/A</v>
      </c>
      <c r="H93" s="2" t="e">
        <v>#N/A</v>
      </c>
      <c r="I93" s="1">
        <v>5.6</v>
      </c>
      <c r="J93" s="2">
        <v>48895</v>
      </c>
      <c r="K93" s="2" t="e">
        <v>#N/A</v>
      </c>
      <c r="L93" s="2">
        <v>27</v>
      </c>
      <c r="M93" s="2">
        <v>63343</v>
      </c>
      <c r="N93" s="2">
        <v>59792</v>
      </c>
      <c r="O93" s="2">
        <v>1573</v>
      </c>
      <c r="P93" s="2">
        <v>3551</v>
      </c>
      <c r="Q93" s="2" t="e">
        <v>#N/A</v>
      </c>
      <c r="R93" s="1">
        <v>18.100000000000001</v>
      </c>
      <c r="S93" s="2">
        <v>0</v>
      </c>
      <c r="T93" s="1">
        <v>55.2</v>
      </c>
      <c r="U93" s="1">
        <v>58.5</v>
      </c>
    </row>
    <row r="94" spans="1:21">
      <c r="A94" t="s">
        <v>473</v>
      </c>
      <c r="B94" s="11">
        <v>19936</v>
      </c>
      <c r="C94" s="2" t="e">
        <v>#N/A</v>
      </c>
      <c r="D94" s="1" t="e">
        <v>#N/A</v>
      </c>
      <c r="E94" s="2" t="e">
        <v>#N/A</v>
      </c>
      <c r="F94" s="1" t="e">
        <v>#N/A</v>
      </c>
      <c r="G94" s="2" t="e">
        <v>#N/A</v>
      </c>
      <c r="H94" s="2" t="e">
        <v>#N/A</v>
      </c>
      <c r="I94" s="1">
        <v>5.8</v>
      </c>
      <c r="J94" s="2">
        <v>48835</v>
      </c>
      <c r="K94" s="2" t="e">
        <v>#N/A</v>
      </c>
      <c r="L94" s="2">
        <v>26</v>
      </c>
      <c r="M94" s="2">
        <v>63302</v>
      </c>
      <c r="N94" s="2">
        <v>59643</v>
      </c>
      <c r="O94" s="2">
        <v>1623</v>
      </c>
      <c r="P94" s="2">
        <v>3659</v>
      </c>
      <c r="Q94" s="2" t="e">
        <v>#N/A</v>
      </c>
      <c r="R94" s="1">
        <v>18.100000000000001</v>
      </c>
      <c r="S94" s="2">
        <v>0</v>
      </c>
      <c r="T94" s="1">
        <v>55</v>
      </c>
      <c r="U94" s="1">
        <v>58.4</v>
      </c>
    </row>
    <row r="95" spans="1:21">
      <c r="A95" t="s">
        <v>474</v>
      </c>
      <c r="B95" s="11">
        <v>19967</v>
      </c>
      <c r="C95" s="2" t="e">
        <v>#N/A</v>
      </c>
      <c r="D95" s="1" t="e">
        <v>#N/A</v>
      </c>
      <c r="E95" s="2" t="e">
        <v>#N/A</v>
      </c>
      <c r="F95" s="1" t="e">
        <v>#N/A</v>
      </c>
      <c r="G95" s="2" t="e">
        <v>#N/A</v>
      </c>
      <c r="H95" s="2" t="e">
        <v>#N/A</v>
      </c>
      <c r="I95" s="1">
        <v>6</v>
      </c>
      <c r="J95" s="2">
        <v>48826</v>
      </c>
      <c r="K95" s="2" t="e">
        <v>#N/A</v>
      </c>
      <c r="L95" s="2">
        <v>26</v>
      </c>
      <c r="M95" s="2">
        <v>63707</v>
      </c>
      <c r="N95" s="2">
        <v>59853</v>
      </c>
      <c r="O95" s="2">
        <v>1587</v>
      </c>
      <c r="P95" s="2">
        <v>3854</v>
      </c>
      <c r="Q95" s="2" t="e">
        <v>#N/A</v>
      </c>
      <c r="R95" s="1">
        <v>18.100000000000001</v>
      </c>
      <c r="S95" s="2">
        <v>0</v>
      </c>
      <c r="T95" s="1">
        <v>55.2</v>
      </c>
      <c r="U95" s="1">
        <v>58.7</v>
      </c>
    </row>
    <row r="96" spans="1:21">
      <c r="A96" t="s">
        <v>475</v>
      </c>
      <c r="B96" s="11">
        <v>19997</v>
      </c>
      <c r="C96" s="2" t="e">
        <v>#N/A</v>
      </c>
      <c r="D96" s="1" t="e">
        <v>#N/A</v>
      </c>
      <c r="E96" s="2" t="e">
        <v>#N/A</v>
      </c>
      <c r="F96" s="1" t="e">
        <v>#N/A</v>
      </c>
      <c r="G96" s="2" t="e">
        <v>#N/A</v>
      </c>
      <c r="H96" s="2" t="e">
        <v>#N/A</v>
      </c>
      <c r="I96" s="1">
        <v>6.1</v>
      </c>
      <c r="J96" s="2">
        <v>48886</v>
      </c>
      <c r="K96" s="2" t="e">
        <v>#N/A</v>
      </c>
      <c r="L96" s="2">
        <v>26</v>
      </c>
      <c r="M96" s="2">
        <v>64209</v>
      </c>
      <c r="N96" s="2">
        <v>60282</v>
      </c>
      <c r="O96" s="2">
        <v>1640</v>
      </c>
      <c r="P96" s="2">
        <v>3927</v>
      </c>
      <c r="Q96" s="2" t="e">
        <v>#N/A</v>
      </c>
      <c r="R96" s="1">
        <v>18.100000000000001</v>
      </c>
      <c r="S96" s="2">
        <v>0</v>
      </c>
      <c r="T96" s="1">
        <v>55.5</v>
      </c>
      <c r="U96" s="1">
        <v>59.2</v>
      </c>
    </row>
    <row r="97" spans="1:21">
      <c r="A97" t="s">
        <v>476</v>
      </c>
      <c r="B97" s="11">
        <v>20028</v>
      </c>
      <c r="C97" s="2" t="e">
        <v>#N/A</v>
      </c>
      <c r="D97" s="1" t="e">
        <v>#N/A</v>
      </c>
      <c r="E97" s="2" t="e">
        <v>#N/A</v>
      </c>
      <c r="F97" s="1" t="e">
        <v>#N/A</v>
      </c>
      <c r="G97" s="2" t="e">
        <v>#N/A</v>
      </c>
      <c r="H97" s="2" t="e">
        <v>#N/A</v>
      </c>
      <c r="I97" s="1">
        <v>5.7</v>
      </c>
      <c r="J97" s="2">
        <v>48942</v>
      </c>
      <c r="K97" s="2" t="e">
        <v>#N/A</v>
      </c>
      <c r="L97" s="2">
        <v>26</v>
      </c>
      <c r="M97" s="2">
        <v>63936</v>
      </c>
      <c r="N97" s="2">
        <v>60270</v>
      </c>
      <c r="O97" s="2">
        <v>1535</v>
      </c>
      <c r="P97" s="2">
        <v>3666</v>
      </c>
      <c r="Q97" s="2" t="e">
        <v>#N/A</v>
      </c>
      <c r="R97" s="1">
        <v>18.3</v>
      </c>
      <c r="S97" s="2">
        <v>0</v>
      </c>
      <c r="T97" s="1">
        <v>55.5</v>
      </c>
      <c r="U97" s="1">
        <v>58.8</v>
      </c>
    </row>
    <row r="98" spans="1:21">
      <c r="A98" t="s">
        <v>477</v>
      </c>
      <c r="B98" s="11">
        <v>20058</v>
      </c>
      <c r="C98" s="2" t="e">
        <v>#N/A</v>
      </c>
      <c r="D98" s="1" t="e">
        <v>#N/A</v>
      </c>
      <c r="E98" s="2" t="e">
        <v>#N/A</v>
      </c>
      <c r="F98" s="1" t="e">
        <v>#N/A</v>
      </c>
      <c r="G98" s="2" t="e">
        <v>#N/A</v>
      </c>
      <c r="H98" s="2" t="e">
        <v>#N/A</v>
      </c>
      <c r="I98" s="1">
        <v>5.3</v>
      </c>
      <c r="J98" s="2">
        <v>49180</v>
      </c>
      <c r="K98" s="2" t="e">
        <v>#N/A</v>
      </c>
      <c r="L98" s="2">
        <v>28</v>
      </c>
      <c r="M98" s="2">
        <v>63759</v>
      </c>
      <c r="N98" s="2">
        <v>60357</v>
      </c>
      <c r="O98" s="2">
        <v>1457</v>
      </c>
      <c r="P98" s="2">
        <v>3402</v>
      </c>
      <c r="Q98" s="2" t="e">
        <v>#N/A</v>
      </c>
      <c r="R98" s="1">
        <v>18.600000000000001</v>
      </c>
      <c r="S98" s="2">
        <v>0</v>
      </c>
      <c r="T98" s="1">
        <v>55.5</v>
      </c>
      <c r="U98" s="1">
        <v>58.6</v>
      </c>
    </row>
    <row r="99" spans="1:21">
      <c r="A99" t="s">
        <v>478</v>
      </c>
      <c r="B99" s="11">
        <v>20089</v>
      </c>
      <c r="C99" s="2" t="e">
        <v>#N/A</v>
      </c>
      <c r="D99" s="1" t="e">
        <v>#N/A</v>
      </c>
      <c r="E99" s="2" t="e">
        <v>#N/A</v>
      </c>
      <c r="F99" s="1" t="e">
        <v>#N/A</v>
      </c>
      <c r="G99" s="2" t="e">
        <v>#N/A</v>
      </c>
      <c r="H99" s="2" t="e">
        <v>#N/A</v>
      </c>
      <c r="I99" s="1">
        <v>5</v>
      </c>
      <c r="J99" s="2">
        <v>49331</v>
      </c>
      <c r="K99" s="2" t="e">
        <v>#N/A</v>
      </c>
      <c r="L99" s="2">
        <v>29</v>
      </c>
      <c r="M99" s="2">
        <v>63312</v>
      </c>
      <c r="N99" s="2">
        <v>60116</v>
      </c>
      <c r="O99" s="2">
        <v>1414</v>
      </c>
      <c r="P99" s="2">
        <v>3196</v>
      </c>
      <c r="Q99" s="2" t="e">
        <v>#N/A</v>
      </c>
      <c r="R99" s="1">
        <v>18.8</v>
      </c>
      <c r="S99" s="2">
        <v>0</v>
      </c>
      <c r="T99" s="1">
        <v>55.2</v>
      </c>
      <c r="U99" s="1">
        <v>58.1</v>
      </c>
    </row>
    <row r="100" spans="1:21">
      <c r="A100" t="s">
        <v>479</v>
      </c>
      <c r="B100" s="11">
        <v>20120</v>
      </c>
      <c r="C100" s="2" t="e">
        <v>#N/A</v>
      </c>
      <c r="D100" s="1" t="e">
        <v>#N/A</v>
      </c>
      <c r="E100" s="2" t="e">
        <v>#N/A</v>
      </c>
      <c r="F100" s="1" t="e">
        <v>#N/A</v>
      </c>
      <c r="G100" s="2" t="e">
        <v>#N/A</v>
      </c>
      <c r="H100" s="2" t="e">
        <v>#N/A</v>
      </c>
      <c r="I100" s="1">
        <v>4.9000000000000004</v>
      </c>
      <c r="J100" s="2">
        <v>49496</v>
      </c>
      <c r="K100" s="2" t="e">
        <v>#N/A</v>
      </c>
      <c r="L100" s="2">
        <v>30</v>
      </c>
      <c r="M100" s="2">
        <v>63910</v>
      </c>
      <c r="N100" s="2">
        <v>60753</v>
      </c>
      <c r="O100" s="2">
        <v>1398</v>
      </c>
      <c r="P100" s="2">
        <v>3157</v>
      </c>
      <c r="Q100" s="2" t="e">
        <v>#N/A</v>
      </c>
      <c r="R100" s="1">
        <v>19.3</v>
      </c>
      <c r="S100" s="2">
        <v>0</v>
      </c>
      <c r="T100" s="1">
        <v>55.7</v>
      </c>
      <c r="U100" s="1">
        <v>58.6</v>
      </c>
    </row>
    <row r="101" spans="1:21">
      <c r="A101" t="s">
        <v>480</v>
      </c>
      <c r="B101" s="11">
        <v>20148</v>
      </c>
      <c r="C101" s="2" t="e">
        <v>#N/A</v>
      </c>
      <c r="D101" s="1" t="e">
        <v>#N/A</v>
      </c>
      <c r="E101" s="2" t="e">
        <v>#N/A</v>
      </c>
      <c r="F101" s="1" t="e">
        <v>#N/A</v>
      </c>
      <c r="G101" s="2" t="e">
        <v>#N/A</v>
      </c>
      <c r="H101" s="2" t="e">
        <v>#N/A</v>
      </c>
      <c r="I101" s="1">
        <v>4.7</v>
      </c>
      <c r="J101" s="2">
        <v>49644</v>
      </c>
      <c r="K101" s="2" t="e">
        <v>#N/A</v>
      </c>
      <c r="L101" s="2">
        <v>32</v>
      </c>
      <c r="M101" s="2">
        <v>63696</v>
      </c>
      <c r="N101" s="2">
        <v>60727</v>
      </c>
      <c r="O101" s="2">
        <v>1296</v>
      </c>
      <c r="P101" s="2">
        <v>2969</v>
      </c>
      <c r="Q101" s="2" t="e">
        <v>#N/A</v>
      </c>
      <c r="R101" s="1">
        <v>19.5</v>
      </c>
      <c r="S101" s="2">
        <v>0</v>
      </c>
      <c r="T101" s="1">
        <v>55.7</v>
      </c>
      <c r="U101" s="1">
        <v>58.4</v>
      </c>
    </row>
    <row r="102" spans="1:21">
      <c r="A102" t="s">
        <v>481</v>
      </c>
      <c r="B102" s="11">
        <v>20179</v>
      </c>
      <c r="C102" s="2" t="e">
        <v>#N/A</v>
      </c>
      <c r="D102" s="1" t="e">
        <v>#N/A</v>
      </c>
      <c r="E102" s="2" t="e">
        <v>#N/A</v>
      </c>
      <c r="F102" s="1" t="e">
        <v>#N/A</v>
      </c>
      <c r="G102" s="2" t="e">
        <v>#N/A</v>
      </c>
      <c r="H102" s="2" t="e">
        <v>#N/A</v>
      </c>
      <c r="I102" s="1">
        <v>4.5999999999999996</v>
      </c>
      <c r="J102" s="2">
        <v>49962</v>
      </c>
      <c r="K102" s="2" t="e">
        <v>#N/A</v>
      </c>
      <c r="L102" s="2">
        <v>34</v>
      </c>
      <c r="M102" s="2">
        <v>63882</v>
      </c>
      <c r="N102" s="2">
        <v>60964</v>
      </c>
      <c r="O102" s="2">
        <v>1184</v>
      </c>
      <c r="P102" s="2">
        <v>2918</v>
      </c>
      <c r="Q102" s="2" t="e">
        <v>#N/A</v>
      </c>
      <c r="R102" s="1">
        <v>20</v>
      </c>
      <c r="S102" s="2">
        <v>0</v>
      </c>
      <c r="T102" s="1">
        <v>55.8</v>
      </c>
      <c r="U102" s="1">
        <v>58.5</v>
      </c>
    </row>
    <row r="103" spans="1:21">
      <c r="A103" t="s">
        <v>482</v>
      </c>
      <c r="B103" s="11">
        <v>20209</v>
      </c>
      <c r="C103" s="2" t="e">
        <v>#N/A</v>
      </c>
      <c r="D103" s="1" t="e">
        <v>#N/A</v>
      </c>
      <c r="E103" s="2" t="e">
        <v>#N/A</v>
      </c>
      <c r="F103" s="1" t="e">
        <v>#N/A</v>
      </c>
      <c r="G103" s="2" t="e">
        <v>#N/A</v>
      </c>
      <c r="H103" s="2" t="e">
        <v>#N/A</v>
      </c>
      <c r="I103" s="1">
        <v>4.7</v>
      </c>
      <c r="J103" s="2">
        <v>50248</v>
      </c>
      <c r="K103" s="2" t="e">
        <v>#N/A</v>
      </c>
      <c r="L103" s="2">
        <v>34</v>
      </c>
      <c r="M103" s="2">
        <v>64564</v>
      </c>
      <c r="N103" s="2">
        <v>61515</v>
      </c>
      <c r="O103" s="2">
        <v>1301</v>
      </c>
      <c r="P103" s="2">
        <v>3049</v>
      </c>
      <c r="Q103" s="2" t="e">
        <v>#N/A</v>
      </c>
      <c r="R103" s="1">
        <v>20.2</v>
      </c>
      <c r="S103" s="2">
        <v>0</v>
      </c>
      <c r="T103" s="1">
        <v>56.2</v>
      </c>
      <c r="U103" s="1">
        <v>59</v>
      </c>
    </row>
    <row r="104" spans="1:21">
      <c r="A104" t="s">
        <v>483</v>
      </c>
      <c r="B104" s="11">
        <v>20240</v>
      </c>
      <c r="C104" s="2" t="e">
        <v>#N/A</v>
      </c>
      <c r="D104" s="1" t="e">
        <v>#N/A</v>
      </c>
      <c r="E104" s="2" t="e">
        <v>#N/A</v>
      </c>
      <c r="F104" s="1" t="e">
        <v>#N/A</v>
      </c>
      <c r="G104" s="2" t="e">
        <v>#N/A</v>
      </c>
      <c r="H104" s="2" t="e">
        <v>#N/A</v>
      </c>
      <c r="I104" s="1">
        <v>4.3</v>
      </c>
      <c r="J104" s="2">
        <v>50512</v>
      </c>
      <c r="K104" s="2" t="e">
        <v>#N/A</v>
      </c>
      <c r="L104" s="2">
        <v>36</v>
      </c>
      <c r="M104" s="2">
        <v>64381</v>
      </c>
      <c r="N104" s="2">
        <v>61634</v>
      </c>
      <c r="O104" s="2">
        <v>1295</v>
      </c>
      <c r="P104" s="2">
        <v>2747</v>
      </c>
      <c r="Q104" s="2" t="e">
        <v>#N/A</v>
      </c>
      <c r="R104" s="1">
        <v>20.5</v>
      </c>
      <c r="S104" s="2">
        <v>0</v>
      </c>
      <c r="T104" s="1">
        <v>56.3</v>
      </c>
      <c r="U104" s="1">
        <v>58.8</v>
      </c>
    </row>
    <row r="105" spans="1:21">
      <c r="A105" t="s">
        <v>484</v>
      </c>
      <c r="B105" s="11">
        <v>20270</v>
      </c>
      <c r="C105" s="2" t="e">
        <v>#N/A</v>
      </c>
      <c r="D105" s="1" t="e">
        <v>#N/A</v>
      </c>
      <c r="E105" s="2" t="e">
        <v>#N/A</v>
      </c>
      <c r="F105" s="1" t="e">
        <v>#N/A</v>
      </c>
      <c r="G105" s="2" t="e">
        <v>#N/A</v>
      </c>
      <c r="H105" s="2" t="e">
        <v>#N/A</v>
      </c>
      <c r="I105" s="1">
        <v>4.2</v>
      </c>
      <c r="J105" s="2">
        <v>50790</v>
      </c>
      <c r="K105" s="2" t="e">
        <v>#N/A</v>
      </c>
      <c r="L105" s="2">
        <v>38</v>
      </c>
      <c r="M105" s="2">
        <v>64482</v>
      </c>
      <c r="N105" s="2">
        <v>61781</v>
      </c>
      <c r="O105" s="2">
        <v>1305</v>
      </c>
      <c r="P105" s="2">
        <v>2701</v>
      </c>
      <c r="Q105" s="2" t="e">
        <v>#N/A</v>
      </c>
      <c r="R105" s="1">
        <v>20.6</v>
      </c>
      <c r="S105" s="2">
        <v>0</v>
      </c>
      <c r="T105" s="1">
        <v>56.3</v>
      </c>
      <c r="U105" s="1">
        <v>58.8</v>
      </c>
    </row>
    <row r="106" spans="1:21">
      <c r="A106" t="s">
        <v>485</v>
      </c>
      <c r="B106" s="11">
        <v>20301</v>
      </c>
      <c r="C106" s="2" t="e">
        <v>#N/A</v>
      </c>
      <c r="D106" s="1" t="e">
        <v>#N/A</v>
      </c>
      <c r="E106" s="2" t="e">
        <v>#N/A</v>
      </c>
      <c r="F106" s="1" t="e">
        <v>#N/A</v>
      </c>
      <c r="G106" s="2" t="e">
        <v>#N/A</v>
      </c>
      <c r="H106" s="2" t="e">
        <v>#N/A</v>
      </c>
      <c r="I106" s="1">
        <v>4</v>
      </c>
      <c r="J106" s="2">
        <v>50987</v>
      </c>
      <c r="K106" s="2" t="e">
        <v>#N/A</v>
      </c>
      <c r="L106" s="2">
        <v>39</v>
      </c>
      <c r="M106" s="2">
        <v>65145</v>
      </c>
      <c r="N106" s="2">
        <v>62513</v>
      </c>
      <c r="O106" s="2">
        <v>1282</v>
      </c>
      <c r="P106" s="2">
        <v>2632</v>
      </c>
      <c r="Q106" s="2" t="e">
        <v>#N/A</v>
      </c>
      <c r="R106" s="1">
        <v>20.7</v>
      </c>
      <c r="S106" s="2">
        <v>0</v>
      </c>
      <c r="T106" s="1">
        <v>56.9</v>
      </c>
      <c r="U106" s="1">
        <v>59.3</v>
      </c>
    </row>
    <row r="107" spans="1:21">
      <c r="A107" t="s">
        <v>486</v>
      </c>
      <c r="B107" s="11">
        <v>20332</v>
      </c>
      <c r="C107" s="2" t="e">
        <v>#N/A</v>
      </c>
      <c r="D107" s="1" t="e">
        <v>#N/A</v>
      </c>
      <c r="E107" s="2" t="e">
        <v>#N/A</v>
      </c>
      <c r="F107" s="1" t="e">
        <v>#N/A</v>
      </c>
      <c r="G107" s="2" t="e">
        <v>#N/A</v>
      </c>
      <c r="H107" s="2" t="e">
        <v>#N/A</v>
      </c>
      <c r="I107" s="1">
        <v>4.2</v>
      </c>
      <c r="J107" s="2">
        <v>51111</v>
      </c>
      <c r="K107" s="2" t="e">
        <v>#N/A</v>
      </c>
      <c r="L107" s="2">
        <v>41</v>
      </c>
      <c r="M107" s="2">
        <v>65581</v>
      </c>
      <c r="N107" s="2">
        <v>62797</v>
      </c>
      <c r="O107" s="2">
        <v>1445</v>
      </c>
      <c r="P107" s="2">
        <v>2784</v>
      </c>
      <c r="Q107" s="2" t="e">
        <v>#N/A</v>
      </c>
      <c r="R107" s="1">
        <v>20.7</v>
      </c>
      <c r="S107" s="2">
        <v>0</v>
      </c>
      <c r="T107" s="1">
        <v>57.1</v>
      </c>
      <c r="U107" s="1">
        <v>59.7</v>
      </c>
    </row>
    <row r="108" spans="1:21">
      <c r="A108" t="s">
        <v>487</v>
      </c>
      <c r="B108" s="11">
        <v>20362</v>
      </c>
      <c r="C108" s="2" t="e">
        <v>#N/A</v>
      </c>
      <c r="D108" s="1" t="e">
        <v>#N/A</v>
      </c>
      <c r="E108" s="2" t="e">
        <v>#N/A</v>
      </c>
      <c r="F108" s="1" t="e">
        <v>#N/A</v>
      </c>
      <c r="G108" s="2" t="e">
        <v>#N/A</v>
      </c>
      <c r="H108" s="2" t="e">
        <v>#N/A</v>
      </c>
      <c r="I108" s="1">
        <v>4.0999999999999996</v>
      </c>
      <c r="J108" s="2">
        <v>51266</v>
      </c>
      <c r="K108" s="2" t="e">
        <v>#N/A</v>
      </c>
      <c r="L108" s="2">
        <v>43</v>
      </c>
      <c r="M108" s="2">
        <v>65628</v>
      </c>
      <c r="N108" s="2">
        <v>62950</v>
      </c>
      <c r="O108" s="2">
        <v>1357</v>
      </c>
      <c r="P108" s="2">
        <v>2678</v>
      </c>
      <c r="Q108" s="2" t="e">
        <v>#N/A</v>
      </c>
      <c r="R108" s="1">
        <v>20.8</v>
      </c>
      <c r="S108" s="2">
        <v>0</v>
      </c>
      <c r="T108" s="1">
        <v>57.2</v>
      </c>
      <c r="U108" s="1">
        <v>59.7</v>
      </c>
    </row>
    <row r="109" spans="1:21">
      <c r="A109" t="s">
        <v>488</v>
      </c>
      <c r="B109" s="11">
        <v>20393</v>
      </c>
      <c r="C109" s="2" t="e">
        <v>#N/A</v>
      </c>
      <c r="D109" s="1" t="e">
        <v>#N/A</v>
      </c>
      <c r="E109" s="2" t="e">
        <v>#N/A</v>
      </c>
      <c r="F109" s="1" t="e">
        <v>#N/A</v>
      </c>
      <c r="G109" s="2" t="e">
        <v>#N/A</v>
      </c>
      <c r="H109" s="2" t="e">
        <v>#N/A</v>
      </c>
      <c r="I109" s="1">
        <v>4.3</v>
      </c>
      <c r="J109" s="2">
        <v>51429</v>
      </c>
      <c r="K109" s="2" t="e">
        <v>#N/A</v>
      </c>
      <c r="L109" s="2">
        <v>42</v>
      </c>
      <c r="M109" s="2">
        <v>65821</v>
      </c>
      <c r="N109" s="2">
        <v>62991</v>
      </c>
      <c r="O109" s="2">
        <v>1429</v>
      </c>
      <c r="P109" s="2">
        <v>2830</v>
      </c>
      <c r="Q109" s="2" t="e">
        <v>#N/A</v>
      </c>
      <c r="R109" s="1">
        <v>21.2</v>
      </c>
      <c r="S109" s="2">
        <v>0</v>
      </c>
      <c r="T109" s="1">
        <v>57.2</v>
      </c>
      <c r="U109" s="1">
        <v>59.8</v>
      </c>
    </row>
    <row r="110" spans="1:21">
      <c r="A110" t="s">
        <v>489</v>
      </c>
      <c r="B110" s="11">
        <v>20423</v>
      </c>
      <c r="C110" s="2" t="e">
        <v>#N/A</v>
      </c>
      <c r="D110" s="1" t="e">
        <v>#N/A</v>
      </c>
      <c r="E110" s="2" t="e">
        <v>#N/A</v>
      </c>
      <c r="F110" s="1" t="e">
        <v>#N/A</v>
      </c>
      <c r="G110" s="2" t="e">
        <v>#N/A</v>
      </c>
      <c r="H110" s="2" t="e">
        <v>#N/A</v>
      </c>
      <c r="I110" s="1">
        <v>4.2</v>
      </c>
      <c r="J110" s="2">
        <v>51592</v>
      </c>
      <c r="K110" s="2" t="e">
        <v>#N/A</v>
      </c>
      <c r="L110" s="2">
        <v>44</v>
      </c>
      <c r="M110" s="2">
        <v>66037</v>
      </c>
      <c r="N110" s="2">
        <v>63257</v>
      </c>
      <c r="O110" s="2">
        <v>1386</v>
      </c>
      <c r="P110" s="2">
        <v>2780</v>
      </c>
      <c r="Q110" s="2" t="e">
        <v>#N/A</v>
      </c>
      <c r="R110" s="1">
        <v>21.2</v>
      </c>
      <c r="S110" s="2">
        <v>0</v>
      </c>
      <c r="T110" s="1">
        <v>57.4</v>
      </c>
      <c r="U110" s="1">
        <v>59.9</v>
      </c>
    </row>
    <row r="111" spans="1:21">
      <c r="A111" t="s">
        <v>490</v>
      </c>
      <c r="B111" s="11">
        <v>20454</v>
      </c>
      <c r="C111" s="2" t="e">
        <v>#N/A</v>
      </c>
      <c r="D111" s="1" t="e">
        <v>#N/A</v>
      </c>
      <c r="E111" s="2" t="e">
        <v>#N/A</v>
      </c>
      <c r="F111" s="1" t="e">
        <v>#N/A</v>
      </c>
      <c r="G111" s="2" t="e">
        <v>#N/A</v>
      </c>
      <c r="H111" s="2" t="e">
        <v>#N/A</v>
      </c>
      <c r="I111" s="1">
        <v>4.2</v>
      </c>
      <c r="J111" s="2">
        <v>51805</v>
      </c>
      <c r="K111" s="2" t="e">
        <v>#N/A</v>
      </c>
      <c r="L111" s="2">
        <v>46</v>
      </c>
      <c r="M111" s="2">
        <v>66445</v>
      </c>
      <c r="N111" s="2">
        <v>63684</v>
      </c>
      <c r="O111" s="2">
        <v>1338</v>
      </c>
      <c r="P111" s="2">
        <v>2761</v>
      </c>
      <c r="Q111" s="2" t="e">
        <v>#N/A</v>
      </c>
      <c r="R111" s="1">
        <v>21.3</v>
      </c>
      <c r="S111" s="2">
        <v>0</v>
      </c>
      <c r="T111" s="1">
        <v>57.7</v>
      </c>
      <c r="U111" s="1">
        <v>60.2</v>
      </c>
    </row>
    <row r="112" spans="1:21">
      <c r="A112" t="s">
        <v>491</v>
      </c>
      <c r="B112" s="11">
        <v>20485</v>
      </c>
      <c r="C112" s="2" t="e">
        <v>#N/A</v>
      </c>
      <c r="D112" s="1" t="e">
        <v>#N/A</v>
      </c>
      <c r="E112" s="2" t="e">
        <v>#N/A</v>
      </c>
      <c r="F112" s="1" t="e">
        <v>#N/A</v>
      </c>
      <c r="G112" s="2" t="e">
        <v>#N/A</v>
      </c>
      <c r="H112" s="2" t="e">
        <v>#N/A</v>
      </c>
      <c r="I112" s="1">
        <v>4</v>
      </c>
      <c r="J112" s="2">
        <v>51975</v>
      </c>
      <c r="K112" s="2" t="e">
        <v>#N/A</v>
      </c>
      <c r="L112" s="2">
        <v>44</v>
      </c>
      <c r="M112" s="2">
        <v>66419</v>
      </c>
      <c r="N112" s="2">
        <v>63753</v>
      </c>
      <c r="O112" s="2">
        <v>1336</v>
      </c>
      <c r="P112" s="2">
        <v>2666</v>
      </c>
      <c r="Q112" s="2" t="e">
        <v>#N/A</v>
      </c>
      <c r="R112" s="1">
        <v>21.5</v>
      </c>
      <c r="S112" s="2">
        <v>0</v>
      </c>
      <c r="T112" s="1">
        <v>57.8</v>
      </c>
      <c r="U112" s="1">
        <v>60.2</v>
      </c>
    </row>
    <row r="113" spans="1:21">
      <c r="A113" t="s">
        <v>492</v>
      </c>
      <c r="B113" s="11">
        <v>20514</v>
      </c>
      <c r="C113" s="2" t="e">
        <v>#N/A</v>
      </c>
      <c r="D113" s="1" t="e">
        <v>#N/A</v>
      </c>
      <c r="E113" s="2" t="e">
        <v>#N/A</v>
      </c>
      <c r="F113" s="1" t="e">
        <v>#N/A</v>
      </c>
      <c r="G113" s="2" t="e">
        <v>#N/A</v>
      </c>
      <c r="H113" s="2" t="e">
        <v>#N/A</v>
      </c>
      <c r="I113" s="1">
        <v>3.9</v>
      </c>
      <c r="J113" s="2">
        <v>52167</v>
      </c>
      <c r="K113" s="2" t="e">
        <v>#N/A</v>
      </c>
      <c r="L113" s="2">
        <v>45</v>
      </c>
      <c r="M113" s="2">
        <v>66124</v>
      </c>
      <c r="N113" s="2">
        <v>63518</v>
      </c>
      <c r="O113" s="2">
        <v>1289</v>
      </c>
      <c r="P113" s="2">
        <v>2606</v>
      </c>
      <c r="Q113" s="2" t="e">
        <v>#N/A</v>
      </c>
      <c r="R113" s="1">
        <v>21.3</v>
      </c>
      <c r="S113" s="2">
        <v>0</v>
      </c>
      <c r="T113" s="1">
        <v>57.5</v>
      </c>
      <c r="U113" s="1">
        <v>59.9</v>
      </c>
    </row>
    <row r="114" spans="1:21">
      <c r="A114" t="s">
        <v>493</v>
      </c>
      <c r="B114" s="11">
        <v>20545</v>
      </c>
      <c r="C114" s="2" t="e">
        <v>#N/A</v>
      </c>
      <c r="D114" s="1" t="e">
        <v>#N/A</v>
      </c>
      <c r="E114" s="2" t="e">
        <v>#N/A</v>
      </c>
      <c r="F114" s="1" t="e">
        <v>#N/A</v>
      </c>
      <c r="G114" s="2" t="e">
        <v>#N/A</v>
      </c>
      <c r="H114" s="2" t="e">
        <v>#N/A</v>
      </c>
      <c r="I114" s="1">
        <v>4.2</v>
      </c>
      <c r="J114" s="2">
        <v>52294</v>
      </c>
      <c r="K114" s="2" t="e">
        <v>#N/A</v>
      </c>
      <c r="L114" s="2">
        <v>45</v>
      </c>
      <c r="M114" s="2">
        <v>66175</v>
      </c>
      <c r="N114" s="2">
        <v>63411</v>
      </c>
      <c r="O114" s="2">
        <v>1502</v>
      </c>
      <c r="P114" s="2">
        <v>2764</v>
      </c>
      <c r="Q114" s="2" t="e">
        <v>#N/A</v>
      </c>
      <c r="R114" s="1">
        <v>21.3</v>
      </c>
      <c r="S114" s="2">
        <v>0</v>
      </c>
      <c r="T114" s="1">
        <v>57.3</v>
      </c>
      <c r="U114" s="1">
        <v>59.8</v>
      </c>
    </row>
    <row r="115" spans="1:21">
      <c r="A115" t="s">
        <v>494</v>
      </c>
      <c r="B115" s="11">
        <v>20575</v>
      </c>
      <c r="C115" s="2" t="e">
        <v>#N/A</v>
      </c>
      <c r="D115" s="1" t="e">
        <v>#N/A</v>
      </c>
      <c r="E115" s="2" t="e">
        <v>#N/A</v>
      </c>
      <c r="F115" s="1" t="e">
        <v>#N/A</v>
      </c>
      <c r="G115" s="2" t="e">
        <v>#N/A</v>
      </c>
      <c r="H115" s="2" t="e">
        <v>#N/A</v>
      </c>
      <c r="I115" s="1">
        <v>4</v>
      </c>
      <c r="J115" s="2">
        <v>52375</v>
      </c>
      <c r="K115" s="2" t="e">
        <v>#N/A</v>
      </c>
      <c r="L115" s="2">
        <v>45</v>
      </c>
      <c r="M115" s="2">
        <v>66264</v>
      </c>
      <c r="N115" s="2">
        <v>63614</v>
      </c>
      <c r="O115" s="2">
        <v>1353</v>
      </c>
      <c r="P115" s="2">
        <v>2650</v>
      </c>
      <c r="Q115" s="2" t="e">
        <v>#N/A</v>
      </c>
      <c r="R115" s="1">
        <v>21.4</v>
      </c>
      <c r="S115" s="2">
        <v>0</v>
      </c>
      <c r="T115" s="1">
        <v>57.5</v>
      </c>
      <c r="U115" s="1">
        <v>59.9</v>
      </c>
    </row>
    <row r="116" spans="1:21">
      <c r="A116" t="s">
        <v>495</v>
      </c>
      <c r="B116" s="11">
        <v>20606</v>
      </c>
      <c r="C116" s="2" t="e">
        <v>#N/A</v>
      </c>
      <c r="D116" s="1" t="e">
        <v>#N/A</v>
      </c>
      <c r="E116" s="2" t="e">
        <v>#N/A</v>
      </c>
      <c r="F116" s="1" t="e">
        <v>#N/A</v>
      </c>
      <c r="G116" s="2" t="e">
        <v>#N/A</v>
      </c>
      <c r="H116" s="2" t="e">
        <v>#N/A</v>
      </c>
      <c r="I116" s="1">
        <v>4.3</v>
      </c>
      <c r="J116" s="2">
        <v>52506</v>
      </c>
      <c r="K116" s="2" t="e">
        <v>#N/A</v>
      </c>
      <c r="L116" s="2">
        <v>45</v>
      </c>
      <c r="M116" s="2">
        <v>66722</v>
      </c>
      <c r="N116" s="2">
        <v>63861</v>
      </c>
      <c r="O116" s="2">
        <v>1483</v>
      </c>
      <c r="P116" s="2">
        <v>2861</v>
      </c>
      <c r="Q116" s="2" t="e">
        <v>#N/A</v>
      </c>
      <c r="R116" s="1">
        <v>21.2</v>
      </c>
      <c r="S116" s="2">
        <v>0</v>
      </c>
      <c r="T116" s="1">
        <v>57.6</v>
      </c>
      <c r="U116" s="1">
        <v>60.2</v>
      </c>
    </row>
    <row r="117" spans="1:21">
      <c r="A117" t="s">
        <v>496</v>
      </c>
      <c r="B117" s="11">
        <v>20636</v>
      </c>
      <c r="C117" s="2" t="e">
        <v>#N/A</v>
      </c>
      <c r="D117" s="1" t="e">
        <v>#N/A</v>
      </c>
      <c r="E117" s="2" t="e">
        <v>#N/A</v>
      </c>
      <c r="F117" s="1" t="e">
        <v>#N/A</v>
      </c>
      <c r="G117" s="2" t="e">
        <v>#N/A</v>
      </c>
      <c r="H117" s="2" t="e">
        <v>#N/A</v>
      </c>
      <c r="I117" s="1">
        <v>4.3</v>
      </c>
      <c r="J117" s="2">
        <v>52586</v>
      </c>
      <c r="K117" s="2" t="e">
        <v>#N/A</v>
      </c>
      <c r="L117" s="2">
        <v>44</v>
      </c>
      <c r="M117" s="2">
        <v>66702</v>
      </c>
      <c r="N117" s="2">
        <v>63820</v>
      </c>
      <c r="O117" s="2">
        <v>1505</v>
      </c>
      <c r="P117" s="2">
        <v>2882</v>
      </c>
      <c r="Q117" s="2" t="e">
        <v>#N/A</v>
      </c>
      <c r="R117" s="1">
        <v>21.1</v>
      </c>
      <c r="S117" s="2">
        <v>0</v>
      </c>
      <c r="T117" s="1">
        <v>57.5</v>
      </c>
      <c r="U117" s="1">
        <v>60.1</v>
      </c>
    </row>
    <row r="118" spans="1:21">
      <c r="A118" t="s">
        <v>497</v>
      </c>
      <c r="B118" s="11">
        <v>20667</v>
      </c>
      <c r="C118" s="2" t="e">
        <v>#N/A</v>
      </c>
      <c r="D118" s="1" t="e">
        <v>#N/A</v>
      </c>
      <c r="E118" s="2" t="e">
        <v>#N/A</v>
      </c>
      <c r="F118" s="1" t="e">
        <v>#N/A</v>
      </c>
      <c r="G118" s="2" t="e">
        <v>#N/A</v>
      </c>
      <c r="H118" s="2" t="e">
        <v>#N/A</v>
      </c>
      <c r="I118" s="1">
        <v>4.4000000000000004</v>
      </c>
      <c r="J118" s="2">
        <v>51955</v>
      </c>
      <c r="K118" s="2" t="e">
        <v>#N/A</v>
      </c>
      <c r="L118" s="2">
        <v>42</v>
      </c>
      <c r="M118" s="2">
        <v>66752</v>
      </c>
      <c r="N118" s="2">
        <v>63800</v>
      </c>
      <c r="O118" s="2">
        <v>1469</v>
      </c>
      <c r="P118" s="2">
        <v>2952</v>
      </c>
      <c r="Q118" s="2" t="e">
        <v>#N/A</v>
      </c>
      <c r="R118" s="1">
        <v>20.399999999999999</v>
      </c>
      <c r="S118" s="2">
        <v>0</v>
      </c>
      <c r="T118" s="1">
        <v>57.5</v>
      </c>
      <c r="U118" s="1">
        <v>60.1</v>
      </c>
    </row>
    <row r="119" spans="1:21">
      <c r="A119" t="s">
        <v>498</v>
      </c>
      <c r="B119" s="11">
        <v>20698</v>
      </c>
      <c r="C119" s="2" t="e">
        <v>#N/A</v>
      </c>
      <c r="D119" s="1" t="e">
        <v>#N/A</v>
      </c>
      <c r="E119" s="2" t="e">
        <v>#N/A</v>
      </c>
      <c r="F119" s="1" t="e">
        <v>#N/A</v>
      </c>
      <c r="G119" s="2" t="e">
        <v>#N/A</v>
      </c>
      <c r="H119" s="2" t="e">
        <v>#N/A</v>
      </c>
      <c r="I119" s="1">
        <v>4.0999999999999996</v>
      </c>
      <c r="J119" s="2">
        <v>52631</v>
      </c>
      <c r="K119" s="2" t="e">
        <v>#N/A</v>
      </c>
      <c r="L119" s="2">
        <v>43</v>
      </c>
      <c r="M119" s="2">
        <v>66673</v>
      </c>
      <c r="N119" s="2">
        <v>63972</v>
      </c>
      <c r="O119" s="2">
        <v>1376</v>
      </c>
      <c r="P119" s="2">
        <v>2701</v>
      </c>
      <c r="Q119" s="2" t="e">
        <v>#N/A</v>
      </c>
      <c r="R119" s="1">
        <v>21.2</v>
      </c>
      <c r="S119" s="2">
        <v>0</v>
      </c>
      <c r="T119" s="1">
        <v>57.6</v>
      </c>
      <c r="U119" s="1">
        <v>60</v>
      </c>
    </row>
    <row r="120" spans="1:21">
      <c r="A120" t="s">
        <v>499</v>
      </c>
      <c r="B120" s="11">
        <v>20728</v>
      </c>
      <c r="C120" s="2" t="e">
        <v>#N/A</v>
      </c>
      <c r="D120" s="1" t="e">
        <v>#N/A</v>
      </c>
      <c r="E120" s="2" t="e">
        <v>#N/A</v>
      </c>
      <c r="F120" s="1" t="e">
        <v>#N/A</v>
      </c>
      <c r="G120" s="2" t="e">
        <v>#N/A</v>
      </c>
      <c r="H120" s="2" t="e">
        <v>#N/A</v>
      </c>
      <c r="I120" s="1">
        <v>3.9</v>
      </c>
      <c r="J120" s="2">
        <v>52604</v>
      </c>
      <c r="K120" s="2" t="e">
        <v>#N/A</v>
      </c>
      <c r="L120" s="2">
        <v>43</v>
      </c>
      <c r="M120" s="2">
        <v>66714</v>
      </c>
      <c r="N120" s="2">
        <v>64079</v>
      </c>
      <c r="O120" s="2">
        <v>1356</v>
      </c>
      <c r="P120" s="2">
        <v>2635</v>
      </c>
      <c r="Q120" s="2" t="e">
        <v>#N/A</v>
      </c>
      <c r="R120" s="1">
        <v>21.7</v>
      </c>
      <c r="S120" s="2">
        <v>0</v>
      </c>
      <c r="T120" s="1">
        <v>57.6</v>
      </c>
      <c r="U120" s="1">
        <v>60</v>
      </c>
    </row>
    <row r="121" spans="1:21">
      <c r="A121" t="s">
        <v>500</v>
      </c>
      <c r="B121" s="11">
        <v>20759</v>
      </c>
      <c r="C121" s="2" t="e">
        <v>#N/A</v>
      </c>
      <c r="D121" s="1" t="e">
        <v>#N/A</v>
      </c>
      <c r="E121" s="2" t="e">
        <v>#N/A</v>
      </c>
      <c r="F121" s="1" t="e">
        <v>#N/A</v>
      </c>
      <c r="G121" s="2" t="e">
        <v>#N/A</v>
      </c>
      <c r="H121" s="2" t="e">
        <v>#N/A</v>
      </c>
      <c r="I121" s="1">
        <v>3.9</v>
      </c>
      <c r="J121" s="2">
        <v>52777</v>
      </c>
      <c r="K121" s="2" t="e">
        <v>#N/A</v>
      </c>
      <c r="L121" s="2">
        <v>45</v>
      </c>
      <c r="M121" s="2">
        <v>66546</v>
      </c>
      <c r="N121" s="2">
        <v>63975</v>
      </c>
      <c r="O121" s="2">
        <v>1319</v>
      </c>
      <c r="P121" s="2">
        <v>2571</v>
      </c>
      <c r="Q121" s="2" t="e">
        <v>#N/A</v>
      </c>
      <c r="R121" s="1">
        <v>21.9</v>
      </c>
      <c r="S121" s="2">
        <v>0</v>
      </c>
      <c r="T121" s="1">
        <v>57.5</v>
      </c>
      <c r="U121" s="1">
        <v>59.8</v>
      </c>
    </row>
    <row r="122" spans="1:21">
      <c r="A122" t="s">
        <v>501</v>
      </c>
      <c r="B122" s="11">
        <v>20789</v>
      </c>
      <c r="C122" s="2" t="e">
        <v>#N/A</v>
      </c>
      <c r="D122" s="1" t="e">
        <v>#N/A</v>
      </c>
      <c r="E122" s="2" t="e">
        <v>#N/A</v>
      </c>
      <c r="F122" s="1" t="e">
        <v>#N/A</v>
      </c>
      <c r="G122" s="2" t="e">
        <v>#N/A</v>
      </c>
      <c r="H122" s="2" t="e">
        <v>#N/A</v>
      </c>
      <c r="I122" s="1">
        <v>4.3</v>
      </c>
      <c r="J122" s="2">
        <v>52821</v>
      </c>
      <c r="K122" s="2" t="e">
        <v>#N/A</v>
      </c>
      <c r="L122" s="2">
        <v>45</v>
      </c>
      <c r="M122" s="2">
        <v>66657</v>
      </c>
      <c r="N122" s="2">
        <v>63796</v>
      </c>
      <c r="O122" s="2">
        <v>1481</v>
      </c>
      <c r="P122" s="2">
        <v>2861</v>
      </c>
      <c r="Q122" s="2" t="e">
        <v>#N/A</v>
      </c>
      <c r="R122" s="1">
        <v>21.7</v>
      </c>
      <c r="S122" s="2">
        <v>0</v>
      </c>
      <c r="T122" s="1">
        <v>57.3</v>
      </c>
      <c r="U122" s="1">
        <v>59.8</v>
      </c>
    </row>
    <row r="123" spans="1:21">
      <c r="A123" t="s">
        <v>502</v>
      </c>
      <c r="B123" s="11">
        <v>20820</v>
      </c>
      <c r="C123" s="2" t="e">
        <v>#N/A</v>
      </c>
      <c r="D123" s="1" t="e">
        <v>#N/A</v>
      </c>
      <c r="E123" s="2" t="e">
        <v>#N/A</v>
      </c>
      <c r="F123" s="1" t="e">
        <v>#N/A</v>
      </c>
      <c r="G123" s="2" t="e">
        <v>#N/A</v>
      </c>
      <c r="H123" s="2" t="e">
        <v>#N/A</v>
      </c>
      <c r="I123" s="1">
        <v>4.2</v>
      </c>
      <c r="J123" s="2">
        <v>52929</v>
      </c>
      <c r="K123" s="2" t="e">
        <v>#N/A</v>
      </c>
      <c r="L123" s="2">
        <v>43</v>
      </c>
      <c r="M123" s="2">
        <v>66700</v>
      </c>
      <c r="N123" s="2">
        <v>63910</v>
      </c>
      <c r="O123" s="2">
        <v>1446</v>
      </c>
      <c r="P123" s="2">
        <v>2790</v>
      </c>
      <c r="Q123" s="2" t="e">
        <v>#N/A</v>
      </c>
      <c r="R123" s="1">
        <v>22</v>
      </c>
      <c r="S123" s="2">
        <v>0</v>
      </c>
      <c r="T123" s="1">
        <v>57.3</v>
      </c>
      <c r="U123" s="1">
        <v>59.8</v>
      </c>
    </row>
    <row r="124" spans="1:21">
      <c r="A124" t="s">
        <v>503</v>
      </c>
      <c r="B124" s="11">
        <v>20851</v>
      </c>
      <c r="C124" s="2" t="e">
        <v>#N/A</v>
      </c>
      <c r="D124" s="1" t="e">
        <v>#N/A</v>
      </c>
      <c r="E124" s="2" t="e">
        <v>#N/A</v>
      </c>
      <c r="F124" s="1" t="e">
        <v>#N/A</v>
      </c>
      <c r="G124" s="2" t="e">
        <v>#N/A</v>
      </c>
      <c r="H124" s="2" t="e">
        <v>#N/A</v>
      </c>
      <c r="I124" s="1">
        <v>4.2</v>
      </c>
      <c r="J124" s="2">
        <v>52887</v>
      </c>
      <c r="K124" s="2" t="e">
        <v>#N/A</v>
      </c>
      <c r="L124" s="2">
        <v>45</v>
      </c>
      <c r="M124" s="2">
        <v>66428</v>
      </c>
      <c r="N124" s="2">
        <v>63632</v>
      </c>
      <c r="O124" s="2">
        <v>1373</v>
      </c>
      <c r="P124" s="2">
        <v>2796</v>
      </c>
      <c r="Q124" s="2" t="e">
        <v>#N/A</v>
      </c>
      <c r="R124" s="1">
        <v>22</v>
      </c>
      <c r="S124" s="2">
        <v>0</v>
      </c>
      <c r="T124" s="1">
        <v>57</v>
      </c>
      <c r="U124" s="1">
        <v>59.5</v>
      </c>
    </row>
    <row r="125" spans="1:21">
      <c r="A125" t="s">
        <v>504</v>
      </c>
      <c r="B125" s="11">
        <v>20879</v>
      </c>
      <c r="C125" s="2" t="e">
        <v>#N/A</v>
      </c>
      <c r="D125" s="1" t="e">
        <v>#N/A</v>
      </c>
      <c r="E125" s="2" t="e">
        <v>#N/A</v>
      </c>
      <c r="F125" s="1" t="e">
        <v>#N/A</v>
      </c>
      <c r="G125" s="2" t="e">
        <v>#N/A</v>
      </c>
      <c r="H125" s="2" t="e">
        <v>#N/A</v>
      </c>
      <c r="I125" s="1">
        <v>3.9</v>
      </c>
      <c r="J125" s="2">
        <v>53097</v>
      </c>
      <c r="K125" s="2" t="e">
        <v>#N/A</v>
      </c>
      <c r="L125" s="2">
        <v>43</v>
      </c>
      <c r="M125" s="2">
        <v>66879</v>
      </c>
      <c r="N125" s="2">
        <v>64257</v>
      </c>
      <c r="O125" s="2">
        <v>1293</v>
      </c>
      <c r="P125" s="2">
        <v>2622</v>
      </c>
      <c r="Q125" s="2" t="e">
        <v>#N/A</v>
      </c>
      <c r="R125" s="1">
        <v>22.2</v>
      </c>
      <c r="S125" s="2">
        <v>0</v>
      </c>
      <c r="T125" s="1">
        <v>57.5</v>
      </c>
      <c r="U125" s="1">
        <v>59.9</v>
      </c>
    </row>
    <row r="126" spans="1:21">
      <c r="A126" t="s">
        <v>505</v>
      </c>
      <c r="B126" s="11">
        <v>20910</v>
      </c>
      <c r="C126" s="2" t="e">
        <v>#N/A</v>
      </c>
      <c r="D126" s="1" t="e">
        <v>#N/A</v>
      </c>
      <c r="E126" s="2" t="e">
        <v>#N/A</v>
      </c>
      <c r="F126" s="1" t="e">
        <v>#N/A</v>
      </c>
      <c r="G126" s="2" t="e">
        <v>#N/A</v>
      </c>
      <c r="H126" s="2" t="e">
        <v>#N/A</v>
      </c>
      <c r="I126" s="1">
        <v>3.7</v>
      </c>
      <c r="J126" s="2">
        <v>53156</v>
      </c>
      <c r="K126" s="2" t="e">
        <v>#N/A</v>
      </c>
      <c r="L126" s="2">
        <v>42</v>
      </c>
      <c r="M126" s="2">
        <v>66913</v>
      </c>
      <c r="N126" s="2">
        <v>64404</v>
      </c>
      <c r="O126" s="2">
        <v>1241</v>
      </c>
      <c r="P126" s="2">
        <v>2509</v>
      </c>
      <c r="Q126" s="2" t="e">
        <v>#N/A</v>
      </c>
      <c r="R126" s="1">
        <v>22.2</v>
      </c>
      <c r="S126" s="2">
        <v>0</v>
      </c>
      <c r="T126" s="1">
        <v>57.6</v>
      </c>
      <c r="U126" s="1">
        <v>59.8</v>
      </c>
    </row>
    <row r="127" spans="1:21">
      <c r="A127" t="s">
        <v>506</v>
      </c>
      <c r="B127" s="11">
        <v>20940</v>
      </c>
      <c r="C127" s="2" t="e">
        <v>#N/A</v>
      </c>
      <c r="D127" s="1" t="e">
        <v>#N/A</v>
      </c>
      <c r="E127" s="2" t="e">
        <v>#N/A</v>
      </c>
      <c r="F127" s="1" t="e">
        <v>#N/A</v>
      </c>
      <c r="G127" s="2" t="e">
        <v>#N/A</v>
      </c>
      <c r="H127" s="2" t="e">
        <v>#N/A</v>
      </c>
      <c r="I127" s="1">
        <v>3.9</v>
      </c>
      <c r="J127" s="2">
        <v>53238</v>
      </c>
      <c r="K127" s="2" t="e">
        <v>#N/A</v>
      </c>
      <c r="L127" s="2">
        <v>40</v>
      </c>
      <c r="M127" s="2">
        <v>66647</v>
      </c>
      <c r="N127" s="2">
        <v>64047</v>
      </c>
      <c r="O127" s="2">
        <v>1335</v>
      </c>
      <c r="P127" s="2">
        <v>2600</v>
      </c>
      <c r="Q127" s="2" t="e">
        <v>#N/A</v>
      </c>
      <c r="R127" s="1">
        <v>21.9</v>
      </c>
      <c r="S127" s="2">
        <v>0</v>
      </c>
      <c r="T127" s="1">
        <v>57.2</v>
      </c>
      <c r="U127" s="1">
        <v>59.5</v>
      </c>
    </row>
    <row r="128" spans="1:21">
      <c r="A128" t="s">
        <v>507</v>
      </c>
      <c r="B128" s="11">
        <v>20971</v>
      </c>
      <c r="C128" s="2" t="e">
        <v>#N/A</v>
      </c>
      <c r="D128" s="1" t="e">
        <v>#N/A</v>
      </c>
      <c r="E128" s="2" t="e">
        <v>#N/A</v>
      </c>
      <c r="F128" s="1" t="e">
        <v>#N/A</v>
      </c>
      <c r="G128" s="2" t="e">
        <v>#N/A</v>
      </c>
      <c r="H128" s="2" t="e">
        <v>#N/A</v>
      </c>
      <c r="I128" s="1">
        <v>4.0999999999999996</v>
      </c>
      <c r="J128" s="2">
        <v>53150</v>
      </c>
      <c r="K128" s="2" t="e">
        <v>#N/A</v>
      </c>
      <c r="L128" s="2">
        <v>40</v>
      </c>
      <c r="M128" s="2">
        <v>66695</v>
      </c>
      <c r="N128" s="2">
        <v>63985</v>
      </c>
      <c r="O128" s="2">
        <v>1423</v>
      </c>
      <c r="P128" s="2">
        <v>2710</v>
      </c>
      <c r="Q128" s="2" t="e">
        <v>#N/A</v>
      </c>
      <c r="R128" s="1">
        <v>21.8</v>
      </c>
      <c r="S128" s="2">
        <v>0</v>
      </c>
      <c r="T128" s="1">
        <v>57.1</v>
      </c>
      <c r="U128" s="1">
        <v>59.5</v>
      </c>
    </row>
    <row r="129" spans="1:21">
      <c r="A129" t="s">
        <v>508</v>
      </c>
      <c r="B129" s="11">
        <v>21001</v>
      </c>
      <c r="C129" s="2" t="e">
        <v>#N/A</v>
      </c>
      <c r="D129" s="1" t="e">
        <v>#N/A</v>
      </c>
      <c r="E129" s="2" t="e">
        <v>#N/A</v>
      </c>
      <c r="F129" s="1" t="e">
        <v>#N/A</v>
      </c>
      <c r="G129" s="2" t="e">
        <v>#N/A</v>
      </c>
      <c r="H129" s="2" t="e">
        <v>#N/A</v>
      </c>
      <c r="I129" s="1">
        <v>4.3</v>
      </c>
      <c r="J129" s="2">
        <v>53067</v>
      </c>
      <c r="K129" s="2" t="e">
        <v>#N/A</v>
      </c>
      <c r="L129" s="2">
        <v>38</v>
      </c>
      <c r="M129" s="2">
        <v>67052</v>
      </c>
      <c r="N129" s="2">
        <v>64196</v>
      </c>
      <c r="O129" s="2">
        <v>1392</v>
      </c>
      <c r="P129" s="2">
        <v>2856</v>
      </c>
      <c r="Q129" s="2" t="e">
        <v>#N/A</v>
      </c>
      <c r="R129" s="1">
        <v>21.8</v>
      </c>
      <c r="S129" s="2">
        <v>0</v>
      </c>
      <c r="T129" s="1">
        <v>57.2</v>
      </c>
      <c r="U129" s="1">
        <v>59.8</v>
      </c>
    </row>
    <row r="130" spans="1:21">
      <c r="A130" t="s">
        <v>509</v>
      </c>
      <c r="B130" s="11">
        <v>21032</v>
      </c>
      <c r="C130" s="2" t="e">
        <v>#N/A</v>
      </c>
      <c r="D130" s="1" t="e">
        <v>#N/A</v>
      </c>
      <c r="E130" s="2" t="e">
        <v>#N/A</v>
      </c>
      <c r="F130" s="1" t="e">
        <v>#N/A</v>
      </c>
      <c r="G130" s="2" t="e">
        <v>#N/A</v>
      </c>
      <c r="H130" s="2" t="e">
        <v>#N/A</v>
      </c>
      <c r="I130" s="1">
        <v>4.2</v>
      </c>
      <c r="J130" s="2">
        <v>53123</v>
      </c>
      <c r="K130" s="2" t="e">
        <v>#N/A</v>
      </c>
      <c r="L130" s="2">
        <v>39</v>
      </c>
      <c r="M130" s="2">
        <v>67336</v>
      </c>
      <c r="N130" s="2">
        <v>64540</v>
      </c>
      <c r="O130" s="2">
        <v>1366</v>
      </c>
      <c r="P130" s="2">
        <v>2796</v>
      </c>
      <c r="Q130" s="2" t="e">
        <v>#N/A</v>
      </c>
      <c r="R130" s="1">
        <v>22</v>
      </c>
      <c r="S130" s="2">
        <v>0</v>
      </c>
      <c r="T130" s="1">
        <v>57.5</v>
      </c>
      <c r="U130" s="1">
        <v>60</v>
      </c>
    </row>
    <row r="131" spans="1:21">
      <c r="A131" t="s">
        <v>510</v>
      </c>
      <c r="B131" s="11">
        <v>21063</v>
      </c>
      <c r="C131" s="2" t="e">
        <v>#N/A</v>
      </c>
      <c r="D131" s="1" t="e">
        <v>#N/A</v>
      </c>
      <c r="E131" s="2" t="e">
        <v>#N/A</v>
      </c>
      <c r="F131" s="1" t="e">
        <v>#N/A</v>
      </c>
      <c r="G131" s="2" t="e">
        <v>#N/A</v>
      </c>
      <c r="H131" s="2" t="e">
        <v>#N/A</v>
      </c>
      <c r="I131" s="1">
        <v>4.0999999999999996</v>
      </c>
      <c r="J131" s="2">
        <v>53128</v>
      </c>
      <c r="K131" s="2" t="e">
        <v>#N/A</v>
      </c>
      <c r="L131" s="2">
        <v>37</v>
      </c>
      <c r="M131" s="2">
        <v>66706</v>
      </c>
      <c r="N131" s="2">
        <v>63959</v>
      </c>
      <c r="O131" s="2">
        <v>1395</v>
      </c>
      <c r="P131" s="2">
        <v>2747</v>
      </c>
      <c r="Q131" s="2" t="e">
        <v>#N/A</v>
      </c>
      <c r="R131" s="1">
        <v>22</v>
      </c>
      <c r="S131" s="2">
        <v>0</v>
      </c>
      <c r="T131" s="1">
        <v>56.9</v>
      </c>
      <c r="U131" s="1">
        <v>59.3</v>
      </c>
    </row>
    <row r="132" spans="1:21">
      <c r="A132" t="s">
        <v>511</v>
      </c>
      <c r="B132" s="11">
        <v>21093</v>
      </c>
      <c r="C132" s="2" t="e">
        <v>#N/A</v>
      </c>
      <c r="D132" s="1" t="e">
        <v>#N/A</v>
      </c>
      <c r="E132" s="2" t="e">
        <v>#N/A</v>
      </c>
      <c r="F132" s="1" t="e">
        <v>#N/A</v>
      </c>
      <c r="G132" s="2" t="e">
        <v>#N/A</v>
      </c>
      <c r="H132" s="2" t="e">
        <v>#N/A</v>
      </c>
      <c r="I132" s="1">
        <v>4.4000000000000004</v>
      </c>
      <c r="J132" s="2">
        <v>52934</v>
      </c>
      <c r="K132" s="2" t="e">
        <v>#N/A</v>
      </c>
      <c r="L132" s="2">
        <v>36</v>
      </c>
      <c r="M132" s="2">
        <v>67064</v>
      </c>
      <c r="N132" s="2">
        <v>64121</v>
      </c>
      <c r="O132" s="2">
        <v>1484</v>
      </c>
      <c r="P132" s="2">
        <v>2943</v>
      </c>
      <c r="Q132" s="2" t="e">
        <v>#N/A</v>
      </c>
      <c r="R132" s="1">
        <v>21.8</v>
      </c>
      <c r="S132" s="2">
        <v>1</v>
      </c>
      <c r="T132" s="1">
        <v>57</v>
      </c>
      <c r="U132" s="1">
        <v>59.6</v>
      </c>
    </row>
    <row r="133" spans="1:21">
      <c r="A133" t="s">
        <v>512</v>
      </c>
      <c r="B133" s="11">
        <v>21124</v>
      </c>
      <c r="C133" s="2" t="e">
        <v>#N/A</v>
      </c>
      <c r="D133" s="1" t="e">
        <v>#N/A</v>
      </c>
      <c r="E133" s="2" t="e">
        <v>#N/A</v>
      </c>
      <c r="F133" s="1" t="e">
        <v>#N/A</v>
      </c>
      <c r="G133" s="2" t="e">
        <v>#N/A</v>
      </c>
      <c r="H133" s="2" t="e">
        <v>#N/A</v>
      </c>
      <c r="I133" s="1">
        <v>4.5</v>
      </c>
      <c r="J133" s="2">
        <v>52763</v>
      </c>
      <c r="K133" s="2" t="e">
        <v>#N/A</v>
      </c>
      <c r="L133" s="2">
        <v>34</v>
      </c>
      <c r="M133" s="2">
        <v>67066</v>
      </c>
      <c r="N133" s="2">
        <v>64046</v>
      </c>
      <c r="O133" s="2">
        <v>1399</v>
      </c>
      <c r="P133" s="2">
        <v>3020</v>
      </c>
      <c r="Q133" s="2" t="e">
        <v>#N/A</v>
      </c>
      <c r="R133" s="1">
        <v>21.5</v>
      </c>
      <c r="S133" s="2">
        <v>1</v>
      </c>
      <c r="T133" s="1">
        <v>56.8</v>
      </c>
      <c r="U133" s="1">
        <v>59.5</v>
      </c>
    </row>
    <row r="134" spans="1:21">
      <c r="A134" t="s">
        <v>513</v>
      </c>
      <c r="B134" s="11">
        <v>21154</v>
      </c>
      <c r="C134" s="2" t="e">
        <v>#N/A</v>
      </c>
      <c r="D134" s="1" t="e">
        <v>#N/A</v>
      </c>
      <c r="E134" s="2" t="e">
        <v>#N/A</v>
      </c>
      <c r="F134" s="1" t="e">
        <v>#N/A</v>
      </c>
      <c r="G134" s="2" t="e">
        <v>#N/A</v>
      </c>
      <c r="H134" s="2" t="e">
        <v>#N/A</v>
      </c>
      <c r="I134" s="1">
        <v>5.0999999999999996</v>
      </c>
      <c r="J134" s="2">
        <v>52558</v>
      </c>
      <c r="K134" s="2" t="e">
        <v>#N/A</v>
      </c>
      <c r="L134" s="2">
        <v>30</v>
      </c>
      <c r="M134" s="2">
        <v>67123</v>
      </c>
      <c r="N134" s="2">
        <v>63669</v>
      </c>
      <c r="O134" s="2">
        <v>1598</v>
      </c>
      <c r="P134" s="2">
        <v>3454</v>
      </c>
      <c r="Q134" s="2" t="e">
        <v>#N/A</v>
      </c>
      <c r="R134" s="1">
        <v>20.9</v>
      </c>
      <c r="S134" s="2">
        <v>1</v>
      </c>
      <c r="T134" s="1">
        <v>56.4</v>
      </c>
      <c r="U134" s="1">
        <v>59.5</v>
      </c>
    </row>
    <row r="135" spans="1:21">
      <c r="A135" t="s">
        <v>514</v>
      </c>
      <c r="B135" s="11">
        <v>21185</v>
      </c>
      <c r="C135" s="2" t="e">
        <v>#N/A</v>
      </c>
      <c r="D135" s="1" t="e">
        <v>#N/A</v>
      </c>
      <c r="E135" s="2" t="e">
        <v>#N/A</v>
      </c>
      <c r="F135" s="1" t="e">
        <v>#N/A</v>
      </c>
      <c r="G135" s="2" t="e">
        <v>#N/A</v>
      </c>
      <c r="H135" s="2" t="e">
        <v>#N/A</v>
      </c>
      <c r="I135" s="1">
        <v>5.2</v>
      </c>
      <c r="J135" s="2">
        <v>52384</v>
      </c>
      <c r="K135" s="2" t="e">
        <v>#N/A</v>
      </c>
      <c r="L135" s="2">
        <v>29</v>
      </c>
      <c r="M135" s="2">
        <v>67398</v>
      </c>
      <c r="N135" s="2">
        <v>63922</v>
      </c>
      <c r="O135" s="2">
        <v>1585</v>
      </c>
      <c r="P135" s="2">
        <v>3476</v>
      </c>
      <c r="Q135" s="2" t="e">
        <v>#N/A</v>
      </c>
      <c r="R135" s="1">
        <v>20.5</v>
      </c>
      <c r="S135" s="2">
        <v>1</v>
      </c>
      <c r="T135" s="1">
        <v>56.6</v>
      </c>
      <c r="U135" s="1">
        <v>59.6</v>
      </c>
    </row>
    <row r="136" spans="1:21">
      <c r="A136" t="s">
        <v>515</v>
      </c>
      <c r="B136" s="11">
        <v>21216</v>
      </c>
      <c r="C136" s="2" t="e">
        <v>#N/A</v>
      </c>
      <c r="D136" s="1" t="e">
        <v>#N/A</v>
      </c>
      <c r="E136" s="2" t="e">
        <v>#N/A</v>
      </c>
      <c r="F136" s="1" t="e">
        <v>#N/A</v>
      </c>
      <c r="G136" s="2" t="e">
        <v>#N/A</v>
      </c>
      <c r="H136" s="2" t="e">
        <v>#N/A</v>
      </c>
      <c r="I136" s="1">
        <v>5.8</v>
      </c>
      <c r="J136" s="2">
        <v>52076</v>
      </c>
      <c r="K136" s="2" t="e">
        <v>#N/A</v>
      </c>
      <c r="L136" s="2">
        <v>28</v>
      </c>
      <c r="M136" s="2">
        <v>67095</v>
      </c>
      <c r="N136" s="2">
        <v>63220</v>
      </c>
      <c r="O136" s="2">
        <v>1701</v>
      </c>
      <c r="P136" s="2">
        <v>3875</v>
      </c>
      <c r="Q136" s="2" t="e">
        <v>#N/A</v>
      </c>
      <c r="R136" s="1">
        <v>20.2</v>
      </c>
      <c r="S136" s="2">
        <v>1</v>
      </c>
      <c r="T136" s="1">
        <v>55.9</v>
      </c>
      <c r="U136" s="1">
        <v>59.3</v>
      </c>
    </row>
    <row r="137" spans="1:21">
      <c r="A137" t="s">
        <v>516</v>
      </c>
      <c r="B137" s="11">
        <v>21244</v>
      </c>
      <c r="C137" s="2" t="e">
        <v>#N/A</v>
      </c>
      <c r="D137" s="1" t="e">
        <v>#N/A</v>
      </c>
      <c r="E137" s="2" t="e">
        <v>#N/A</v>
      </c>
      <c r="F137" s="1" t="e">
        <v>#N/A</v>
      </c>
      <c r="G137" s="2" t="e">
        <v>#N/A</v>
      </c>
      <c r="H137" s="2" t="e">
        <v>#N/A</v>
      </c>
      <c r="I137" s="1">
        <v>6.4</v>
      </c>
      <c r="J137" s="2">
        <v>51576</v>
      </c>
      <c r="K137" s="2" t="e">
        <v>#N/A</v>
      </c>
      <c r="L137" s="2">
        <v>26</v>
      </c>
      <c r="M137" s="2">
        <v>67201</v>
      </c>
      <c r="N137" s="2">
        <v>62898</v>
      </c>
      <c r="O137" s="2">
        <v>1883</v>
      </c>
      <c r="P137" s="2">
        <v>4303</v>
      </c>
      <c r="Q137" s="2" t="e">
        <v>#N/A</v>
      </c>
      <c r="R137" s="1">
        <v>19.7</v>
      </c>
      <c r="S137" s="2">
        <v>1</v>
      </c>
      <c r="T137" s="1">
        <v>55.5</v>
      </c>
      <c r="U137" s="1">
        <v>59.3</v>
      </c>
    </row>
    <row r="138" spans="1:21">
      <c r="A138" t="s">
        <v>517</v>
      </c>
      <c r="B138" s="11">
        <v>21275</v>
      </c>
      <c r="C138" s="2" t="e">
        <v>#N/A</v>
      </c>
      <c r="D138" s="1" t="e">
        <v>#N/A</v>
      </c>
      <c r="E138" s="2" t="e">
        <v>#N/A</v>
      </c>
      <c r="F138" s="1" t="e">
        <v>#N/A</v>
      </c>
      <c r="G138" s="2" t="e">
        <v>#N/A</v>
      </c>
      <c r="H138" s="2" t="e">
        <v>#N/A</v>
      </c>
      <c r="I138" s="1">
        <v>6.7</v>
      </c>
      <c r="J138" s="2">
        <v>51299</v>
      </c>
      <c r="K138" s="2" t="e">
        <v>#N/A</v>
      </c>
      <c r="L138" s="2">
        <v>25</v>
      </c>
      <c r="M138" s="2">
        <v>67223</v>
      </c>
      <c r="N138" s="2">
        <v>62731</v>
      </c>
      <c r="O138" s="2">
        <v>1933</v>
      </c>
      <c r="P138" s="2">
        <v>4492</v>
      </c>
      <c r="Q138" s="2" t="e">
        <v>#N/A</v>
      </c>
      <c r="R138" s="1">
        <v>19.5</v>
      </c>
      <c r="S138" s="2">
        <v>1</v>
      </c>
      <c r="T138" s="1">
        <v>55.3</v>
      </c>
      <c r="U138" s="1">
        <v>59.3</v>
      </c>
    </row>
    <row r="139" spans="1:21">
      <c r="A139" t="s">
        <v>518</v>
      </c>
      <c r="B139" s="11">
        <v>21305</v>
      </c>
      <c r="C139" s="2" t="e">
        <v>#N/A</v>
      </c>
      <c r="D139" s="1" t="e">
        <v>#N/A</v>
      </c>
      <c r="E139" s="2" t="e">
        <v>#N/A</v>
      </c>
      <c r="F139" s="1" t="e">
        <v>#N/A</v>
      </c>
      <c r="G139" s="2" t="e">
        <v>#N/A</v>
      </c>
      <c r="H139" s="2" t="e">
        <v>#N/A</v>
      </c>
      <c r="I139" s="1">
        <v>7.4</v>
      </c>
      <c r="J139" s="2">
        <v>51027</v>
      </c>
      <c r="K139" s="2" t="e">
        <v>#N/A</v>
      </c>
      <c r="L139" s="2">
        <v>24</v>
      </c>
      <c r="M139" s="2">
        <v>67647</v>
      </c>
      <c r="N139" s="2">
        <v>62631</v>
      </c>
      <c r="O139" s="2">
        <v>1881</v>
      </c>
      <c r="P139" s="2">
        <v>5016</v>
      </c>
      <c r="Q139" s="2" t="e">
        <v>#N/A</v>
      </c>
      <c r="R139" s="1">
        <v>19.2</v>
      </c>
      <c r="S139" s="2">
        <v>1</v>
      </c>
      <c r="T139" s="1">
        <v>55.2</v>
      </c>
      <c r="U139" s="1">
        <v>59.6</v>
      </c>
    </row>
    <row r="140" spans="1:21">
      <c r="A140" t="s">
        <v>519</v>
      </c>
      <c r="B140" s="11">
        <v>21336</v>
      </c>
      <c r="C140" s="2" t="e">
        <v>#N/A</v>
      </c>
      <c r="D140" s="1" t="e">
        <v>#N/A</v>
      </c>
      <c r="E140" s="2" t="e">
        <v>#N/A</v>
      </c>
      <c r="F140" s="1" t="e">
        <v>#N/A</v>
      </c>
      <c r="G140" s="2" t="e">
        <v>#N/A</v>
      </c>
      <c r="H140" s="2" t="e">
        <v>#N/A</v>
      </c>
      <c r="I140" s="1">
        <v>7.4</v>
      </c>
      <c r="J140" s="2">
        <v>50914</v>
      </c>
      <c r="K140" s="2" t="e">
        <v>#N/A</v>
      </c>
      <c r="L140" s="2">
        <v>24</v>
      </c>
      <c r="M140" s="2">
        <v>67895</v>
      </c>
      <c r="N140" s="2">
        <v>62874</v>
      </c>
      <c r="O140" s="2">
        <v>1855</v>
      </c>
      <c r="P140" s="2">
        <v>5021</v>
      </c>
      <c r="Q140" s="2" t="e">
        <v>#N/A</v>
      </c>
      <c r="R140" s="1">
        <v>19.399999999999999</v>
      </c>
      <c r="S140" s="2">
        <v>0</v>
      </c>
      <c r="T140" s="1">
        <v>55.4</v>
      </c>
      <c r="U140" s="1">
        <v>59.8</v>
      </c>
    </row>
    <row r="141" spans="1:21">
      <c r="A141" t="s">
        <v>520</v>
      </c>
      <c r="B141" s="11">
        <v>21366</v>
      </c>
      <c r="C141" s="2" t="e">
        <v>#N/A</v>
      </c>
      <c r="D141" s="1" t="e">
        <v>#N/A</v>
      </c>
      <c r="E141" s="2" t="e">
        <v>#N/A</v>
      </c>
      <c r="F141" s="1" t="e">
        <v>#N/A</v>
      </c>
      <c r="G141" s="2" t="e">
        <v>#N/A</v>
      </c>
      <c r="H141" s="2" t="e">
        <v>#N/A</v>
      </c>
      <c r="I141" s="1">
        <v>7.3</v>
      </c>
      <c r="J141" s="2">
        <v>50914</v>
      </c>
      <c r="K141" s="2" t="e">
        <v>#N/A</v>
      </c>
      <c r="L141" s="2">
        <v>25</v>
      </c>
      <c r="M141" s="2">
        <v>67674</v>
      </c>
      <c r="N141" s="2">
        <v>62730</v>
      </c>
      <c r="O141" s="2">
        <v>1755</v>
      </c>
      <c r="P141" s="2">
        <v>4944</v>
      </c>
      <c r="Q141" s="2" t="e">
        <v>#N/A</v>
      </c>
      <c r="R141" s="1">
        <v>19.899999999999999</v>
      </c>
      <c r="S141" s="2">
        <v>0</v>
      </c>
      <c r="T141" s="1">
        <v>55.2</v>
      </c>
      <c r="U141" s="1">
        <v>59.5</v>
      </c>
    </row>
    <row r="142" spans="1:21">
      <c r="A142" t="s">
        <v>521</v>
      </c>
      <c r="B142" s="11">
        <v>21397</v>
      </c>
      <c r="C142" s="2" t="e">
        <v>#N/A</v>
      </c>
      <c r="D142" s="1" t="e">
        <v>#N/A</v>
      </c>
      <c r="E142" s="2" t="e">
        <v>#N/A</v>
      </c>
      <c r="F142" s="1" t="e">
        <v>#N/A</v>
      </c>
      <c r="G142" s="2" t="e">
        <v>#N/A</v>
      </c>
      <c r="H142" s="2" t="e">
        <v>#N/A</v>
      </c>
      <c r="I142" s="1">
        <v>7.5</v>
      </c>
      <c r="J142" s="2">
        <v>51039</v>
      </c>
      <c r="K142" s="2" t="e">
        <v>#N/A</v>
      </c>
      <c r="L142" s="2">
        <v>26</v>
      </c>
      <c r="M142" s="2">
        <v>67824</v>
      </c>
      <c r="N142" s="2">
        <v>62745</v>
      </c>
      <c r="O142" s="2">
        <v>1818</v>
      </c>
      <c r="P142" s="2">
        <v>5079</v>
      </c>
      <c r="Q142" s="2" t="e">
        <v>#N/A</v>
      </c>
      <c r="R142" s="1">
        <v>20.2</v>
      </c>
      <c r="S142" s="2">
        <v>0</v>
      </c>
      <c r="T142" s="1">
        <v>55.2</v>
      </c>
      <c r="U142" s="1">
        <v>59.6</v>
      </c>
    </row>
    <row r="143" spans="1:21">
      <c r="A143" t="s">
        <v>522</v>
      </c>
      <c r="B143" s="11">
        <v>21428</v>
      </c>
      <c r="C143" s="2" t="e">
        <v>#N/A</v>
      </c>
      <c r="D143" s="1" t="e">
        <v>#N/A</v>
      </c>
      <c r="E143" s="2" t="e">
        <v>#N/A</v>
      </c>
      <c r="F143" s="1" t="e">
        <v>#N/A</v>
      </c>
      <c r="G143" s="2" t="e">
        <v>#N/A</v>
      </c>
      <c r="H143" s="2" t="e">
        <v>#N/A</v>
      </c>
      <c r="I143" s="1">
        <v>7.4</v>
      </c>
      <c r="J143" s="2">
        <v>51233</v>
      </c>
      <c r="K143" s="2" t="e">
        <v>#N/A</v>
      </c>
      <c r="L143" s="2">
        <v>27</v>
      </c>
      <c r="M143" s="2">
        <v>68037</v>
      </c>
      <c r="N143" s="2">
        <v>63012</v>
      </c>
      <c r="O143" s="2">
        <v>1760</v>
      </c>
      <c r="P143" s="2">
        <v>5025</v>
      </c>
      <c r="Q143" s="2" t="e">
        <v>#N/A</v>
      </c>
      <c r="R143" s="1">
        <v>20.6</v>
      </c>
      <c r="S143" s="2">
        <v>0</v>
      </c>
      <c r="T143" s="1">
        <v>55.4</v>
      </c>
      <c r="U143" s="1">
        <v>59.8</v>
      </c>
    </row>
    <row r="144" spans="1:21">
      <c r="A144" t="s">
        <v>523</v>
      </c>
      <c r="B144" s="11">
        <v>21458</v>
      </c>
      <c r="C144" s="2" t="e">
        <v>#N/A</v>
      </c>
      <c r="D144" s="1" t="e">
        <v>#N/A</v>
      </c>
      <c r="E144" s="2" t="e">
        <v>#N/A</v>
      </c>
      <c r="F144" s="1" t="e">
        <v>#N/A</v>
      </c>
      <c r="G144" s="2" t="e">
        <v>#N/A</v>
      </c>
      <c r="H144" s="2" t="e">
        <v>#N/A</v>
      </c>
      <c r="I144" s="1">
        <v>7.1</v>
      </c>
      <c r="J144" s="2">
        <v>51506</v>
      </c>
      <c r="K144" s="2" t="e">
        <v>#N/A</v>
      </c>
      <c r="L144" s="2">
        <v>29</v>
      </c>
      <c r="M144" s="2">
        <v>68002</v>
      </c>
      <c r="N144" s="2">
        <v>63181</v>
      </c>
      <c r="O144" s="2">
        <v>1626</v>
      </c>
      <c r="P144" s="2">
        <v>4821</v>
      </c>
      <c r="Q144" s="2" t="e">
        <v>#N/A</v>
      </c>
      <c r="R144" s="1">
        <v>20.8</v>
      </c>
      <c r="S144" s="2">
        <v>0</v>
      </c>
      <c r="T144" s="1">
        <v>55.4</v>
      </c>
      <c r="U144" s="1">
        <v>59.7</v>
      </c>
    </row>
    <row r="145" spans="1:21">
      <c r="A145" t="s">
        <v>524</v>
      </c>
      <c r="B145" s="11">
        <v>21489</v>
      </c>
      <c r="C145" s="2" t="e">
        <v>#N/A</v>
      </c>
      <c r="D145" s="1" t="e">
        <v>#N/A</v>
      </c>
      <c r="E145" s="2" t="e">
        <v>#N/A</v>
      </c>
      <c r="F145" s="1" t="e">
        <v>#N/A</v>
      </c>
      <c r="G145" s="2" t="e">
        <v>#N/A</v>
      </c>
      <c r="H145" s="2" t="e">
        <v>#N/A</v>
      </c>
      <c r="I145" s="1">
        <v>6.7</v>
      </c>
      <c r="J145" s="2">
        <v>51485</v>
      </c>
      <c r="K145" s="2" t="e">
        <v>#N/A</v>
      </c>
      <c r="L145" s="2">
        <v>29</v>
      </c>
      <c r="M145" s="2">
        <v>68045</v>
      </c>
      <c r="N145" s="2">
        <v>63475</v>
      </c>
      <c r="O145" s="2">
        <v>1643</v>
      </c>
      <c r="P145" s="2">
        <v>4570</v>
      </c>
      <c r="Q145" s="2" t="e">
        <v>#N/A</v>
      </c>
      <c r="R145" s="1">
        <v>21</v>
      </c>
      <c r="S145" s="2">
        <v>0</v>
      </c>
      <c r="T145" s="1">
        <v>55.6</v>
      </c>
      <c r="U145" s="1">
        <v>59.6</v>
      </c>
    </row>
    <row r="146" spans="1:21">
      <c r="A146" t="s">
        <v>525</v>
      </c>
      <c r="B146" s="11">
        <v>21519</v>
      </c>
      <c r="C146" s="2" t="e">
        <v>#N/A</v>
      </c>
      <c r="D146" s="1" t="e">
        <v>#N/A</v>
      </c>
      <c r="E146" s="2" t="e">
        <v>#N/A</v>
      </c>
      <c r="F146" s="1" t="e">
        <v>#N/A</v>
      </c>
      <c r="G146" s="2" t="e">
        <v>#N/A</v>
      </c>
      <c r="H146" s="2" t="e">
        <v>#N/A</v>
      </c>
      <c r="I146" s="1">
        <v>6.2</v>
      </c>
      <c r="J146" s="2">
        <v>51944</v>
      </c>
      <c r="K146" s="2" t="e">
        <v>#N/A</v>
      </c>
      <c r="L146" s="2">
        <v>30</v>
      </c>
      <c r="M146" s="2">
        <v>67658</v>
      </c>
      <c r="N146" s="2">
        <v>63470</v>
      </c>
      <c r="O146" s="2">
        <v>1531</v>
      </c>
      <c r="P146" s="2">
        <v>4188</v>
      </c>
      <c r="Q146" s="2" t="e">
        <v>#N/A</v>
      </c>
      <c r="R146" s="1">
        <v>21.6</v>
      </c>
      <c r="S146" s="2">
        <v>0</v>
      </c>
      <c r="T146" s="1">
        <v>55.5</v>
      </c>
      <c r="U146" s="1">
        <v>59.2</v>
      </c>
    </row>
    <row r="147" spans="1:21">
      <c r="A147" t="s">
        <v>526</v>
      </c>
      <c r="B147" s="11">
        <v>21550</v>
      </c>
      <c r="C147" s="2" t="e">
        <v>#N/A</v>
      </c>
      <c r="D147" s="1" t="e">
        <v>#N/A</v>
      </c>
      <c r="E147" s="2" t="e">
        <v>#N/A</v>
      </c>
      <c r="F147" s="1" t="e">
        <v>#N/A</v>
      </c>
      <c r="G147" s="2" t="e">
        <v>#N/A</v>
      </c>
      <c r="H147" s="2" t="e">
        <v>#N/A</v>
      </c>
      <c r="I147" s="1">
        <v>6.2</v>
      </c>
      <c r="J147" s="2">
        <v>52085</v>
      </c>
      <c r="K147" s="2" t="e">
        <v>#N/A</v>
      </c>
      <c r="L147" s="2">
        <v>32</v>
      </c>
      <c r="M147" s="2">
        <v>67740</v>
      </c>
      <c r="N147" s="2">
        <v>63549</v>
      </c>
      <c r="O147" s="2">
        <v>1692</v>
      </c>
      <c r="P147" s="2">
        <v>4191</v>
      </c>
      <c r="Q147" s="2" t="e">
        <v>#N/A</v>
      </c>
      <c r="R147" s="1">
        <v>21.6</v>
      </c>
      <c r="S147" s="2">
        <v>0</v>
      </c>
      <c r="T147" s="1">
        <v>55.5</v>
      </c>
      <c r="U147" s="1">
        <v>59.2</v>
      </c>
    </row>
    <row r="148" spans="1:21">
      <c r="A148" t="s">
        <v>527</v>
      </c>
      <c r="B148" s="11">
        <v>21581</v>
      </c>
      <c r="C148" s="2" t="e">
        <v>#N/A</v>
      </c>
      <c r="D148" s="1" t="e">
        <v>#N/A</v>
      </c>
      <c r="E148" s="2" t="e">
        <v>#N/A</v>
      </c>
      <c r="F148" s="1" t="e">
        <v>#N/A</v>
      </c>
      <c r="G148" s="2" t="e">
        <v>#N/A</v>
      </c>
      <c r="H148" s="2" t="e">
        <v>#N/A</v>
      </c>
      <c r="I148" s="1">
        <v>6</v>
      </c>
      <c r="J148" s="2">
        <v>52478</v>
      </c>
      <c r="K148" s="2" t="e">
        <v>#N/A</v>
      </c>
      <c r="L148" s="2">
        <v>32</v>
      </c>
      <c r="M148" s="2">
        <v>67936</v>
      </c>
      <c r="N148" s="2">
        <v>63868</v>
      </c>
      <c r="O148" s="2">
        <v>1574</v>
      </c>
      <c r="P148" s="2">
        <v>4068</v>
      </c>
      <c r="Q148" s="2">
        <v>1908101</v>
      </c>
      <c r="R148" s="1">
        <v>22</v>
      </c>
      <c r="S148" s="2">
        <v>0</v>
      </c>
      <c r="T148" s="1">
        <v>55.7</v>
      </c>
      <c r="U148" s="1">
        <v>59.3</v>
      </c>
    </row>
    <row r="149" spans="1:21">
      <c r="A149" t="s">
        <v>528</v>
      </c>
      <c r="B149" s="11">
        <v>21609</v>
      </c>
      <c r="C149" s="2" t="e">
        <v>#N/A</v>
      </c>
      <c r="D149" s="1" t="e">
        <v>#N/A</v>
      </c>
      <c r="E149" s="2" t="e">
        <v>#N/A</v>
      </c>
      <c r="F149" s="1" t="e">
        <v>#N/A</v>
      </c>
      <c r="G149" s="2" t="e">
        <v>#N/A</v>
      </c>
      <c r="H149" s="2" t="e">
        <v>#N/A</v>
      </c>
      <c r="I149" s="1">
        <v>5.9</v>
      </c>
      <c r="J149" s="2">
        <v>52688</v>
      </c>
      <c r="K149" s="2" t="e">
        <v>#N/A</v>
      </c>
      <c r="L149" s="2">
        <v>34</v>
      </c>
      <c r="M149" s="2">
        <v>67649</v>
      </c>
      <c r="N149" s="2">
        <v>63684</v>
      </c>
      <c r="O149" s="2">
        <v>1554</v>
      </c>
      <c r="P149" s="2">
        <v>3965</v>
      </c>
      <c r="Q149" s="2">
        <v>1927986</v>
      </c>
      <c r="R149" s="1">
        <v>22.4</v>
      </c>
      <c r="S149" s="2">
        <v>0</v>
      </c>
      <c r="T149" s="1">
        <v>55.5</v>
      </c>
      <c r="U149" s="1">
        <v>59</v>
      </c>
    </row>
    <row r="150" spans="1:21">
      <c r="A150" t="s">
        <v>529</v>
      </c>
      <c r="B150" s="11">
        <v>21640</v>
      </c>
      <c r="C150" s="2" t="e">
        <v>#N/A</v>
      </c>
      <c r="D150" s="1" t="e">
        <v>#N/A</v>
      </c>
      <c r="E150" s="2" t="e">
        <v>#N/A</v>
      </c>
      <c r="F150" s="1" t="e">
        <v>#N/A</v>
      </c>
      <c r="G150" s="2" t="e">
        <v>#N/A</v>
      </c>
      <c r="H150" s="2" t="e">
        <v>#N/A</v>
      </c>
      <c r="I150" s="1">
        <v>5.6</v>
      </c>
      <c r="J150" s="2">
        <v>53014</v>
      </c>
      <c r="K150" s="2" t="e">
        <v>#N/A</v>
      </c>
      <c r="L150" s="2">
        <v>36</v>
      </c>
      <c r="M150" s="2">
        <v>68068</v>
      </c>
      <c r="N150" s="2">
        <v>64267</v>
      </c>
      <c r="O150" s="2">
        <v>1459</v>
      </c>
      <c r="P150" s="2">
        <v>3801</v>
      </c>
      <c r="Q150" s="2">
        <v>1946214</v>
      </c>
      <c r="R150" s="1">
        <v>22.7</v>
      </c>
      <c r="S150" s="2">
        <v>0</v>
      </c>
      <c r="T150" s="1">
        <v>56</v>
      </c>
      <c r="U150" s="1">
        <v>59.3</v>
      </c>
    </row>
    <row r="151" spans="1:21">
      <c r="A151" t="s">
        <v>530</v>
      </c>
      <c r="B151" s="11">
        <v>21670</v>
      </c>
      <c r="C151" s="2" t="e">
        <v>#N/A</v>
      </c>
      <c r="D151" s="1" t="e">
        <v>#N/A</v>
      </c>
      <c r="E151" s="2" t="e">
        <v>#N/A</v>
      </c>
      <c r="F151" s="1" t="e">
        <v>#N/A</v>
      </c>
      <c r="G151" s="2" t="e">
        <v>#N/A</v>
      </c>
      <c r="H151" s="2" t="e">
        <v>#N/A</v>
      </c>
      <c r="I151" s="1">
        <v>5.2</v>
      </c>
      <c r="J151" s="2">
        <v>53321</v>
      </c>
      <c r="K151" s="2" t="e">
        <v>#N/A</v>
      </c>
      <c r="L151" s="2">
        <v>38</v>
      </c>
      <c r="M151" s="2">
        <v>68339</v>
      </c>
      <c r="N151" s="2">
        <v>64768</v>
      </c>
      <c r="O151" s="2">
        <v>1494</v>
      </c>
      <c r="P151" s="2">
        <v>3571</v>
      </c>
      <c r="Q151" s="2">
        <v>1939144</v>
      </c>
      <c r="R151" s="1">
        <v>23.2</v>
      </c>
      <c r="S151" s="2">
        <v>0</v>
      </c>
      <c r="T151" s="1">
        <v>56.3</v>
      </c>
      <c r="U151" s="1">
        <v>59.4</v>
      </c>
    </row>
    <row r="152" spans="1:21">
      <c r="A152" t="s">
        <v>531</v>
      </c>
      <c r="B152" s="11">
        <v>21701</v>
      </c>
      <c r="C152" s="2" t="e">
        <v>#N/A</v>
      </c>
      <c r="D152" s="1" t="e">
        <v>#N/A</v>
      </c>
      <c r="E152" s="2" t="e">
        <v>#N/A</v>
      </c>
      <c r="F152" s="1" t="e">
        <v>#N/A</v>
      </c>
      <c r="G152" s="2" t="e">
        <v>#N/A</v>
      </c>
      <c r="H152" s="2" t="e">
        <v>#N/A</v>
      </c>
      <c r="I152" s="1">
        <v>5.0999999999999996</v>
      </c>
      <c r="J152" s="2">
        <v>53550</v>
      </c>
      <c r="K152" s="2" t="e">
        <v>#N/A</v>
      </c>
      <c r="L152" s="2">
        <v>38</v>
      </c>
      <c r="M152" s="2">
        <v>68178</v>
      </c>
      <c r="N152" s="2">
        <v>64699</v>
      </c>
      <c r="O152" s="2">
        <v>1479</v>
      </c>
      <c r="P152" s="2">
        <v>3479</v>
      </c>
      <c r="Q152" s="2">
        <v>1962564</v>
      </c>
      <c r="R152" s="1">
        <v>23.6</v>
      </c>
      <c r="S152" s="2">
        <v>0</v>
      </c>
      <c r="T152" s="1">
        <v>56.2</v>
      </c>
      <c r="U152" s="1">
        <v>59.2</v>
      </c>
    </row>
    <row r="153" spans="1:21">
      <c r="A153" t="s">
        <v>532</v>
      </c>
      <c r="B153" s="11">
        <v>21731</v>
      </c>
      <c r="C153" s="2" t="e">
        <v>#N/A</v>
      </c>
      <c r="D153" s="1" t="e">
        <v>#N/A</v>
      </c>
      <c r="E153" s="2" t="e">
        <v>#N/A</v>
      </c>
      <c r="F153" s="1" t="e">
        <v>#N/A</v>
      </c>
      <c r="G153" s="2" t="e">
        <v>#N/A</v>
      </c>
      <c r="H153" s="2" t="e">
        <v>#N/A</v>
      </c>
      <c r="I153" s="1">
        <v>5</v>
      </c>
      <c r="J153" s="2">
        <v>53681</v>
      </c>
      <c r="K153" s="2" t="e">
        <v>#N/A</v>
      </c>
      <c r="L153" s="2">
        <v>40</v>
      </c>
      <c r="M153" s="2">
        <v>68278</v>
      </c>
      <c r="N153" s="2">
        <v>64849</v>
      </c>
      <c r="O153" s="2">
        <v>1522</v>
      </c>
      <c r="P153" s="2">
        <v>3429</v>
      </c>
      <c r="Q153" s="2">
        <v>1969855</v>
      </c>
      <c r="R153" s="1">
        <v>23.6</v>
      </c>
      <c r="S153" s="2">
        <v>0</v>
      </c>
      <c r="T153" s="1">
        <v>56.3</v>
      </c>
      <c r="U153" s="1">
        <v>59.2</v>
      </c>
    </row>
    <row r="154" spans="1:21">
      <c r="A154" t="s">
        <v>533</v>
      </c>
      <c r="B154" s="11">
        <v>21762</v>
      </c>
      <c r="C154" s="2" t="e">
        <v>#N/A</v>
      </c>
      <c r="D154" s="1" t="e">
        <v>#N/A</v>
      </c>
      <c r="E154" s="2" t="e">
        <v>#N/A</v>
      </c>
      <c r="F154" s="1" t="e">
        <v>#N/A</v>
      </c>
      <c r="G154" s="2" t="e">
        <v>#N/A</v>
      </c>
      <c r="H154" s="2" t="e">
        <v>#N/A</v>
      </c>
      <c r="I154" s="1">
        <v>5.0999999999999996</v>
      </c>
      <c r="J154" s="2">
        <v>53804</v>
      </c>
      <c r="K154" s="2" t="e">
        <v>#N/A</v>
      </c>
      <c r="L154" s="2">
        <v>42</v>
      </c>
      <c r="M154" s="2">
        <v>68539</v>
      </c>
      <c r="N154" s="2">
        <v>65011</v>
      </c>
      <c r="O154" s="2">
        <v>1591</v>
      </c>
      <c r="P154" s="2">
        <v>3528</v>
      </c>
      <c r="Q154" s="2">
        <v>1963116</v>
      </c>
      <c r="R154" s="1">
        <v>23</v>
      </c>
      <c r="S154" s="2">
        <v>0</v>
      </c>
      <c r="T154" s="1">
        <v>56.3</v>
      </c>
      <c r="U154" s="1">
        <v>59.4</v>
      </c>
    </row>
    <row r="155" spans="1:21">
      <c r="A155" t="s">
        <v>534</v>
      </c>
      <c r="B155" s="11">
        <v>21793</v>
      </c>
      <c r="C155" s="2" t="e">
        <v>#N/A</v>
      </c>
      <c r="D155" s="1" t="e">
        <v>#N/A</v>
      </c>
      <c r="E155" s="2" t="e">
        <v>#N/A</v>
      </c>
      <c r="F155" s="1" t="e">
        <v>#N/A</v>
      </c>
      <c r="G155" s="2" t="e">
        <v>#N/A</v>
      </c>
      <c r="H155" s="2" t="e">
        <v>#N/A</v>
      </c>
      <c r="I155" s="1">
        <v>5.2</v>
      </c>
      <c r="J155" s="2">
        <v>53336</v>
      </c>
      <c r="K155" s="2" t="e">
        <v>#N/A</v>
      </c>
      <c r="L155" s="2">
        <v>40</v>
      </c>
      <c r="M155" s="2">
        <v>68432</v>
      </c>
      <c r="N155" s="2">
        <v>64844</v>
      </c>
      <c r="O155" s="2">
        <v>1607</v>
      </c>
      <c r="P155" s="2">
        <v>3588</v>
      </c>
      <c r="Q155" s="2">
        <v>1974937</v>
      </c>
      <c r="R155" s="1">
        <v>22.2</v>
      </c>
      <c r="S155" s="2">
        <v>0</v>
      </c>
      <c r="T155" s="1">
        <v>56.1</v>
      </c>
      <c r="U155" s="1">
        <v>59.2</v>
      </c>
    </row>
    <row r="156" spans="1:21">
      <c r="A156" t="s">
        <v>535</v>
      </c>
      <c r="B156" s="11">
        <v>21823</v>
      </c>
      <c r="C156" s="2" t="e">
        <v>#N/A</v>
      </c>
      <c r="D156" s="1" t="e">
        <v>#N/A</v>
      </c>
      <c r="E156" s="2" t="e">
        <v>#N/A</v>
      </c>
      <c r="F156" s="1" t="e">
        <v>#N/A</v>
      </c>
      <c r="G156" s="2" t="e">
        <v>#N/A</v>
      </c>
      <c r="H156" s="2" t="e">
        <v>#N/A</v>
      </c>
      <c r="I156" s="1">
        <v>5.5</v>
      </c>
      <c r="J156" s="2">
        <v>53428</v>
      </c>
      <c r="K156" s="2" t="e">
        <v>#N/A</v>
      </c>
      <c r="L156" s="2">
        <v>41</v>
      </c>
      <c r="M156" s="2">
        <v>68545</v>
      </c>
      <c r="N156" s="2">
        <v>64770</v>
      </c>
      <c r="O156" s="2">
        <v>1602</v>
      </c>
      <c r="P156" s="2">
        <v>3775</v>
      </c>
      <c r="Q156" s="2">
        <v>1994822</v>
      </c>
      <c r="R156" s="1">
        <v>22.2</v>
      </c>
      <c r="S156" s="2">
        <v>0</v>
      </c>
      <c r="T156" s="1">
        <v>56</v>
      </c>
      <c r="U156" s="1">
        <v>59.3</v>
      </c>
    </row>
    <row r="157" spans="1:21">
      <c r="A157" t="s">
        <v>536</v>
      </c>
      <c r="B157" s="11">
        <v>21854</v>
      </c>
      <c r="C157" s="2" t="e">
        <v>#N/A</v>
      </c>
      <c r="D157" s="1" t="e">
        <v>#N/A</v>
      </c>
      <c r="E157" s="2" t="e">
        <v>#N/A</v>
      </c>
      <c r="F157" s="1" t="e">
        <v>#N/A</v>
      </c>
      <c r="G157" s="2" t="e">
        <v>#N/A</v>
      </c>
      <c r="H157" s="2" t="e">
        <v>#N/A</v>
      </c>
      <c r="I157" s="1">
        <v>5.7</v>
      </c>
      <c r="J157" s="2">
        <v>53358</v>
      </c>
      <c r="K157" s="2" t="e">
        <v>#N/A</v>
      </c>
      <c r="L157" s="2">
        <v>40</v>
      </c>
      <c r="M157" s="2">
        <v>68821</v>
      </c>
      <c r="N157" s="2">
        <v>64911</v>
      </c>
      <c r="O157" s="2">
        <v>1750</v>
      </c>
      <c r="P157" s="2">
        <v>3910</v>
      </c>
      <c r="Q157" s="2">
        <v>1981234</v>
      </c>
      <c r="R157" s="1">
        <v>22</v>
      </c>
      <c r="S157" s="2">
        <v>0</v>
      </c>
      <c r="T157" s="1">
        <v>56.1</v>
      </c>
      <c r="U157" s="1">
        <v>59.4</v>
      </c>
    </row>
    <row r="158" spans="1:21">
      <c r="A158" t="s">
        <v>537</v>
      </c>
      <c r="B158" s="11">
        <v>21884</v>
      </c>
      <c r="C158" s="2" t="e">
        <v>#N/A</v>
      </c>
      <c r="D158" s="1" t="e">
        <v>#N/A</v>
      </c>
      <c r="E158" s="2" t="e">
        <v>#N/A</v>
      </c>
      <c r="F158" s="1" t="e">
        <v>#N/A</v>
      </c>
      <c r="G158" s="2" t="e">
        <v>#N/A</v>
      </c>
      <c r="H158" s="2" t="e">
        <v>#N/A</v>
      </c>
      <c r="I158" s="1">
        <v>5.8</v>
      </c>
      <c r="J158" s="2">
        <v>53634</v>
      </c>
      <c r="K158" s="2" t="e">
        <v>#N/A</v>
      </c>
      <c r="L158" s="2">
        <v>40</v>
      </c>
      <c r="M158" s="2">
        <v>68533</v>
      </c>
      <c r="N158" s="2">
        <v>64530</v>
      </c>
      <c r="O158" s="2">
        <v>1745</v>
      </c>
      <c r="P158" s="2">
        <v>4003</v>
      </c>
      <c r="Q158" s="2">
        <v>1980350</v>
      </c>
      <c r="R158" s="1">
        <v>22.2</v>
      </c>
      <c r="S158" s="2">
        <v>0</v>
      </c>
      <c r="T158" s="1">
        <v>55.7</v>
      </c>
      <c r="U158" s="1">
        <v>59.1</v>
      </c>
    </row>
    <row r="159" spans="1:21">
      <c r="A159" t="s">
        <v>538</v>
      </c>
      <c r="B159" s="11">
        <v>21915</v>
      </c>
      <c r="C159" s="2" t="e">
        <v>#N/A</v>
      </c>
      <c r="D159" s="1" t="e">
        <v>#N/A</v>
      </c>
      <c r="E159" s="2" t="e">
        <v>#N/A</v>
      </c>
      <c r="F159" s="1" t="e">
        <v>#N/A</v>
      </c>
      <c r="G159" s="2" t="e">
        <v>#N/A</v>
      </c>
      <c r="H159" s="2" t="e">
        <v>#N/A</v>
      </c>
      <c r="I159" s="1">
        <v>5.3</v>
      </c>
      <c r="J159" s="2">
        <v>54174</v>
      </c>
      <c r="K159" s="2" t="e">
        <v>#N/A</v>
      </c>
      <c r="L159" s="2">
        <v>40</v>
      </c>
      <c r="M159" s="2">
        <v>68994</v>
      </c>
      <c r="N159" s="2">
        <v>65341</v>
      </c>
      <c r="O159" s="2">
        <v>1657</v>
      </c>
      <c r="P159" s="2">
        <v>3653</v>
      </c>
      <c r="Q159" s="2">
        <v>1978141</v>
      </c>
      <c r="R159" s="1">
        <v>23.6</v>
      </c>
      <c r="S159" s="2">
        <v>0</v>
      </c>
      <c r="T159" s="1">
        <v>56.3</v>
      </c>
      <c r="U159" s="1">
        <v>59.5</v>
      </c>
    </row>
    <row r="160" spans="1:21">
      <c r="A160" t="s">
        <v>539</v>
      </c>
      <c r="B160" s="11">
        <v>21946</v>
      </c>
      <c r="C160" s="2" t="e">
        <v>#N/A</v>
      </c>
      <c r="D160" s="1" t="e">
        <v>#N/A</v>
      </c>
      <c r="E160" s="2" t="e">
        <v>#N/A</v>
      </c>
      <c r="F160" s="1" t="e">
        <v>#N/A</v>
      </c>
      <c r="G160" s="2" t="e">
        <v>#N/A</v>
      </c>
      <c r="H160" s="2" t="e">
        <v>#N/A</v>
      </c>
      <c r="I160" s="1">
        <v>5.2</v>
      </c>
      <c r="J160" s="2">
        <v>54274</v>
      </c>
      <c r="K160" s="2" t="e">
        <v>#N/A</v>
      </c>
      <c r="L160" s="2">
        <v>41</v>
      </c>
      <c r="M160" s="2">
        <v>68962</v>
      </c>
      <c r="N160" s="2">
        <v>65347</v>
      </c>
      <c r="O160" s="2">
        <v>1638</v>
      </c>
      <c r="P160" s="2">
        <v>3615</v>
      </c>
      <c r="Q160" s="2">
        <v>1983665</v>
      </c>
      <c r="R160" s="1">
        <v>24.2</v>
      </c>
      <c r="S160" s="2">
        <v>0</v>
      </c>
      <c r="T160" s="1">
        <v>56</v>
      </c>
      <c r="U160" s="1">
        <v>59.1</v>
      </c>
    </row>
    <row r="161" spans="1:21">
      <c r="A161" t="s">
        <v>540</v>
      </c>
      <c r="B161" s="11">
        <v>21975</v>
      </c>
      <c r="C161" s="2" t="e">
        <v>#N/A</v>
      </c>
      <c r="D161" s="1" t="e">
        <v>#N/A</v>
      </c>
      <c r="E161" s="2" t="e">
        <v>#N/A</v>
      </c>
      <c r="F161" s="1" t="e">
        <v>#N/A</v>
      </c>
      <c r="G161" s="2" t="e">
        <v>#N/A</v>
      </c>
      <c r="H161" s="2" t="e">
        <v>#N/A</v>
      </c>
      <c r="I161" s="1">
        <v>4.8</v>
      </c>
      <c r="J161" s="2">
        <v>54513</v>
      </c>
      <c r="K161" s="2" t="e">
        <v>#N/A</v>
      </c>
      <c r="L161" s="2">
        <v>41</v>
      </c>
      <c r="M161" s="2">
        <v>68949</v>
      </c>
      <c r="N161" s="2">
        <v>65620</v>
      </c>
      <c r="O161" s="2">
        <v>1431</v>
      </c>
      <c r="P161" s="2">
        <v>3329</v>
      </c>
      <c r="Q161" s="2">
        <v>1992281</v>
      </c>
      <c r="R161" s="1">
        <v>24</v>
      </c>
      <c r="S161" s="2">
        <v>0</v>
      </c>
      <c r="T161" s="1">
        <v>56.2</v>
      </c>
      <c r="U161" s="1">
        <v>59.1</v>
      </c>
    </row>
    <row r="162" spans="1:21">
      <c r="A162" t="s">
        <v>541</v>
      </c>
      <c r="B162" s="11">
        <v>22006</v>
      </c>
      <c r="C162" s="2" t="e">
        <v>#N/A</v>
      </c>
      <c r="D162" s="1" t="e">
        <v>#N/A</v>
      </c>
      <c r="E162" s="2" t="e">
        <v>#N/A</v>
      </c>
      <c r="F162" s="1" t="e">
        <v>#N/A</v>
      </c>
      <c r="G162" s="2" t="e">
        <v>#N/A</v>
      </c>
      <c r="H162" s="2" t="e">
        <v>#N/A</v>
      </c>
      <c r="I162" s="1">
        <v>5.4</v>
      </c>
      <c r="J162" s="2">
        <v>54454</v>
      </c>
      <c r="K162" s="2" t="e">
        <v>#N/A</v>
      </c>
      <c r="L162" s="2">
        <v>39</v>
      </c>
      <c r="M162" s="2">
        <v>68399</v>
      </c>
      <c r="N162" s="2">
        <v>64673</v>
      </c>
      <c r="O162" s="2">
        <v>1666</v>
      </c>
      <c r="P162" s="2">
        <v>3726</v>
      </c>
      <c r="Q162" s="2">
        <v>2020452</v>
      </c>
      <c r="R162" s="1">
        <v>23.7</v>
      </c>
      <c r="S162" s="2">
        <v>0</v>
      </c>
      <c r="T162" s="1">
        <v>55.4</v>
      </c>
      <c r="U162" s="1">
        <v>58.5</v>
      </c>
    </row>
    <row r="163" spans="1:21">
      <c r="A163" t="s">
        <v>542</v>
      </c>
      <c r="B163" s="11">
        <v>22036</v>
      </c>
      <c r="C163" s="2" t="e">
        <v>#N/A</v>
      </c>
      <c r="D163" s="1" t="e">
        <v>#N/A</v>
      </c>
      <c r="E163" s="2" t="e">
        <v>#N/A</v>
      </c>
      <c r="F163" s="1" t="e">
        <v>#N/A</v>
      </c>
      <c r="G163" s="2" t="e">
        <v>#N/A</v>
      </c>
      <c r="H163" s="2" t="e">
        <v>#N/A</v>
      </c>
      <c r="I163" s="1">
        <v>5.2</v>
      </c>
      <c r="J163" s="2">
        <v>54813</v>
      </c>
      <c r="K163" s="2" t="e">
        <v>#N/A</v>
      </c>
      <c r="L163" s="2">
        <v>38</v>
      </c>
      <c r="M163" s="2">
        <v>69579</v>
      </c>
      <c r="N163" s="2">
        <v>65959</v>
      </c>
      <c r="O163" s="2">
        <v>1735</v>
      </c>
      <c r="P163" s="2">
        <v>3620</v>
      </c>
      <c r="Q163" s="2">
        <v>2051716</v>
      </c>
      <c r="R163" s="1">
        <v>23.6</v>
      </c>
      <c r="S163" s="2">
        <v>0</v>
      </c>
      <c r="T163" s="1">
        <v>56.4</v>
      </c>
      <c r="U163" s="1">
        <v>59.5</v>
      </c>
    </row>
    <row r="164" spans="1:21">
      <c r="A164" t="s">
        <v>543</v>
      </c>
      <c r="B164" s="11">
        <v>22067</v>
      </c>
      <c r="C164" s="2" t="e">
        <v>#N/A</v>
      </c>
      <c r="D164" s="1" t="e">
        <v>#N/A</v>
      </c>
      <c r="E164" s="2" t="e">
        <v>#N/A</v>
      </c>
      <c r="F164" s="1" t="e">
        <v>#N/A</v>
      </c>
      <c r="G164" s="2" t="e">
        <v>#N/A</v>
      </c>
      <c r="H164" s="2" t="e">
        <v>#N/A</v>
      </c>
      <c r="I164" s="1">
        <v>5.0999999999999996</v>
      </c>
      <c r="J164" s="2">
        <v>54475</v>
      </c>
      <c r="K164" s="2" t="e">
        <v>#N/A</v>
      </c>
      <c r="L164" s="2">
        <v>38</v>
      </c>
      <c r="M164" s="2">
        <v>69626</v>
      </c>
      <c r="N164" s="2">
        <v>66057</v>
      </c>
      <c r="O164" s="2">
        <v>1718</v>
      </c>
      <c r="P164" s="2">
        <v>3569</v>
      </c>
      <c r="Q164" s="2">
        <v>2010399</v>
      </c>
      <c r="R164" s="1">
        <v>23.5</v>
      </c>
      <c r="S164" s="2">
        <v>1</v>
      </c>
      <c r="T164" s="1">
        <v>56.4</v>
      </c>
      <c r="U164" s="1">
        <v>59.5</v>
      </c>
    </row>
    <row r="165" spans="1:21">
      <c r="A165" t="s">
        <v>544</v>
      </c>
      <c r="B165" s="11">
        <v>22097</v>
      </c>
      <c r="C165" s="2" t="e">
        <v>#N/A</v>
      </c>
      <c r="D165" s="1" t="e">
        <v>#N/A</v>
      </c>
      <c r="E165" s="2" t="e">
        <v>#N/A</v>
      </c>
      <c r="F165" s="1" t="e">
        <v>#N/A</v>
      </c>
      <c r="G165" s="2" t="e">
        <v>#N/A</v>
      </c>
      <c r="H165" s="2" t="e">
        <v>#N/A</v>
      </c>
      <c r="I165" s="1">
        <v>5.4</v>
      </c>
      <c r="J165" s="2">
        <v>54348</v>
      </c>
      <c r="K165" s="2" t="e">
        <v>#N/A</v>
      </c>
      <c r="L165" s="2">
        <v>37</v>
      </c>
      <c r="M165" s="2">
        <v>69934</v>
      </c>
      <c r="N165" s="2">
        <v>66168</v>
      </c>
      <c r="O165" s="2">
        <v>1738</v>
      </c>
      <c r="P165" s="2">
        <v>3766</v>
      </c>
      <c r="Q165" s="2">
        <v>2009957</v>
      </c>
      <c r="R165" s="1">
        <v>23.2</v>
      </c>
      <c r="S165" s="2">
        <v>1</v>
      </c>
      <c r="T165" s="1">
        <v>56.5</v>
      </c>
      <c r="U165" s="1">
        <v>59.7</v>
      </c>
    </row>
    <row r="166" spans="1:21">
      <c r="A166" t="s">
        <v>545</v>
      </c>
      <c r="B166" s="11">
        <v>22128</v>
      </c>
      <c r="C166" s="2" t="e">
        <v>#N/A</v>
      </c>
      <c r="D166" s="1" t="e">
        <v>#N/A</v>
      </c>
      <c r="E166" s="2" t="e">
        <v>#N/A</v>
      </c>
      <c r="F166" s="1" t="e">
        <v>#N/A</v>
      </c>
      <c r="G166" s="2" t="e">
        <v>#N/A</v>
      </c>
      <c r="H166" s="2" t="e">
        <v>#N/A</v>
      </c>
      <c r="I166" s="1">
        <v>5.5</v>
      </c>
      <c r="J166" s="2">
        <v>54306</v>
      </c>
      <c r="K166" s="2" t="e">
        <v>#N/A</v>
      </c>
      <c r="L166" s="2">
        <v>36</v>
      </c>
      <c r="M166" s="2">
        <v>69745</v>
      </c>
      <c r="N166" s="2">
        <v>65909</v>
      </c>
      <c r="O166" s="2">
        <v>1709</v>
      </c>
      <c r="P166" s="2">
        <v>3836</v>
      </c>
      <c r="Q166" s="2">
        <v>2014045</v>
      </c>
      <c r="R166" s="1">
        <v>23.1</v>
      </c>
      <c r="S166" s="2">
        <v>1</v>
      </c>
      <c r="T166" s="1">
        <v>56.2</v>
      </c>
      <c r="U166" s="1">
        <v>59.5</v>
      </c>
    </row>
    <row r="167" spans="1:21">
      <c r="A167" t="s">
        <v>546</v>
      </c>
      <c r="B167" s="11">
        <v>22159</v>
      </c>
      <c r="C167" s="2" t="e">
        <v>#N/A</v>
      </c>
      <c r="D167" s="1" t="e">
        <v>#N/A</v>
      </c>
      <c r="E167" s="2" t="e">
        <v>#N/A</v>
      </c>
      <c r="F167" s="1" t="e">
        <v>#N/A</v>
      </c>
      <c r="G167" s="2" t="e">
        <v>#N/A</v>
      </c>
      <c r="H167" s="2" t="e">
        <v>#N/A</v>
      </c>
      <c r="I167" s="1">
        <v>5.6</v>
      </c>
      <c r="J167" s="2">
        <v>54272</v>
      </c>
      <c r="K167" s="2" t="e">
        <v>#N/A</v>
      </c>
      <c r="L167" s="2">
        <v>35</v>
      </c>
      <c r="M167" s="2">
        <v>69841</v>
      </c>
      <c r="N167" s="2">
        <v>65895</v>
      </c>
      <c r="O167" s="2">
        <v>1746</v>
      </c>
      <c r="P167" s="2">
        <v>3946</v>
      </c>
      <c r="Q167" s="2">
        <v>2012056</v>
      </c>
      <c r="R167" s="1">
        <v>23.1</v>
      </c>
      <c r="S167" s="2">
        <v>1</v>
      </c>
      <c r="T167" s="1">
        <v>56.1</v>
      </c>
      <c r="U167" s="1">
        <v>59.5</v>
      </c>
    </row>
    <row r="168" spans="1:21">
      <c r="A168" t="s">
        <v>547</v>
      </c>
      <c r="B168" s="11">
        <v>22189</v>
      </c>
      <c r="C168" s="2" t="e">
        <v>#N/A</v>
      </c>
      <c r="D168" s="1" t="e">
        <v>#N/A</v>
      </c>
      <c r="E168" s="2" t="e">
        <v>#N/A</v>
      </c>
      <c r="F168" s="1" t="e">
        <v>#N/A</v>
      </c>
      <c r="G168" s="2" t="e">
        <v>#N/A</v>
      </c>
      <c r="H168" s="2" t="e">
        <v>#N/A</v>
      </c>
      <c r="I168" s="1">
        <v>5.5</v>
      </c>
      <c r="J168" s="2">
        <v>54227</v>
      </c>
      <c r="K168" s="2" t="e">
        <v>#N/A</v>
      </c>
      <c r="L168" s="2">
        <v>34</v>
      </c>
      <c r="M168" s="2">
        <v>70151</v>
      </c>
      <c r="N168" s="2">
        <v>66267</v>
      </c>
      <c r="O168" s="2">
        <v>1677</v>
      </c>
      <c r="P168" s="2">
        <v>3884</v>
      </c>
      <c r="Q168" s="2">
        <v>2021667</v>
      </c>
      <c r="R168" s="1">
        <v>22.9</v>
      </c>
      <c r="S168" s="2">
        <v>1</v>
      </c>
      <c r="T168" s="1">
        <v>56.4</v>
      </c>
      <c r="U168" s="1">
        <v>59.7</v>
      </c>
    </row>
    <row r="169" spans="1:21">
      <c r="A169" t="s">
        <v>548</v>
      </c>
      <c r="B169" s="11">
        <v>22220</v>
      </c>
      <c r="C169" s="2" t="e">
        <v>#N/A</v>
      </c>
      <c r="D169" s="1" t="e">
        <v>#N/A</v>
      </c>
      <c r="E169" s="2" t="e">
        <v>#N/A</v>
      </c>
      <c r="F169" s="1" t="e">
        <v>#N/A</v>
      </c>
      <c r="G169" s="2" t="e">
        <v>#N/A</v>
      </c>
      <c r="H169" s="2" t="e">
        <v>#N/A</v>
      </c>
      <c r="I169" s="1">
        <v>6.1</v>
      </c>
      <c r="J169" s="2">
        <v>54142</v>
      </c>
      <c r="K169" s="2" t="e">
        <v>#N/A</v>
      </c>
      <c r="L169" s="2">
        <v>32</v>
      </c>
      <c r="M169" s="2">
        <v>69884</v>
      </c>
      <c r="N169" s="2">
        <v>65632</v>
      </c>
      <c r="O169" s="2">
        <v>1766</v>
      </c>
      <c r="P169" s="2">
        <v>4252</v>
      </c>
      <c r="Q169" s="2">
        <v>2031500</v>
      </c>
      <c r="R169" s="1">
        <v>22.9</v>
      </c>
      <c r="S169" s="2">
        <v>1</v>
      </c>
      <c r="T169" s="1">
        <v>55.8</v>
      </c>
      <c r="U169" s="1">
        <v>59.4</v>
      </c>
    </row>
    <row r="170" spans="1:21">
      <c r="A170" t="s">
        <v>549</v>
      </c>
      <c r="B170" s="11">
        <v>22250</v>
      </c>
      <c r="C170" s="2" t="e">
        <v>#N/A</v>
      </c>
      <c r="D170" s="1" t="e">
        <v>#N/A</v>
      </c>
      <c r="E170" s="2" t="e">
        <v>#N/A</v>
      </c>
      <c r="F170" s="1" t="e">
        <v>#N/A</v>
      </c>
      <c r="G170" s="2" t="e">
        <v>#N/A</v>
      </c>
      <c r="H170" s="2" t="e">
        <v>#N/A</v>
      </c>
      <c r="I170" s="1">
        <v>6.1</v>
      </c>
      <c r="J170" s="2">
        <v>53961</v>
      </c>
      <c r="K170" s="2" t="e">
        <v>#N/A</v>
      </c>
      <c r="L170" s="2">
        <v>32</v>
      </c>
      <c r="M170" s="2">
        <v>70439</v>
      </c>
      <c r="N170" s="2">
        <v>66109</v>
      </c>
      <c r="O170" s="2">
        <v>1718</v>
      </c>
      <c r="P170" s="2">
        <v>4330</v>
      </c>
      <c r="Q170" s="2">
        <v>2024429</v>
      </c>
      <c r="R170" s="1">
        <v>22.5</v>
      </c>
      <c r="S170" s="2">
        <v>1</v>
      </c>
      <c r="T170" s="1">
        <v>56.1</v>
      </c>
      <c r="U170" s="1">
        <v>59.8</v>
      </c>
    </row>
    <row r="171" spans="1:21">
      <c r="A171" t="s">
        <v>550</v>
      </c>
      <c r="B171" s="11">
        <v>22281</v>
      </c>
      <c r="C171" s="2" t="e">
        <v>#N/A</v>
      </c>
      <c r="D171" s="1" t="e">
        <v>#N/A</v>
      </c>
      <c r="E171" s="2" t="e">
        <v>#N/A</v>
      </c>
      <c r="F171" s="1" t="e">
        <v>#N/A</v>
      </c>
      <c r="G171" s="2" t="e">
        <v>#N/A</v>
      </c>
      <c r="H171" s="2" t="e">
        <v>#N/A</v>
      </c>
      <c r="I171" s="1">
        <v>6.6</v>
      </c>
      <c r="J171" s="2">
        <v>53742</v>
      </c>
      <c r="K171" s="2" t="e">
        <v>#N/A</v>
      </c>
      <c r="L171" s="2">
        <v>30</v>
      </c>
      <c r="M171" s="2">
        <v>70395</v>
      </c>
      <c r="N171" s="2">
        <v>65778</v>
      </c>
      <c r="O171" s="2">
        <v>2102</v>
      </c>
      <c r="P171" s="2">
        <v>4617</v>
      </c>
      <c r="Q171" s="2">
        <v>1999573</v>
      </c>
      <c r="R171" s="1">
        <v>22.1</v>
      </c>
      <c r="S171" s="2">
        <v>1</v>
      </c>
      <c r="T171" s="1">
        <v>55.7</v>
      </c>
      <c r="U171" s="1">
        <v>59.7</v>
      </c>
    </row>
    <row r="172" spans="1:21">
      <c r="A172" t="s">
        <v>551</v>
      </c>
      <c r="B172" s="11">
        <v>22312</v>
      </c>
      <c r="C172" s="2" t="e">
        <v>#N/A</v>
      </c>
      <c r="D172" s="1" t="e">
        <v>#N/A</v>
      </c>
      <c r="E172" s="2" t="e">
        <v>#N/A</v>
      </c>
      <c r="F172" s="1" t="e">
        <v>#N/A</v>
      </c>
      <c r="G172" s="2" t="e">
        <v>#N/A</v>
      </c>
      <c r="H172" s="2" t="e">
        <v>#N/A</v>
      </c>
      <c r="I172" s="1">
        <v>6.6</v>
      </c>
      <c r="J172" s="2">
        <v>53683</v>
      </c>
      <c r="K172" s="2" t="e">
        <v>#N/A</v>
      </c>
      <c r="L172" s="2">
        <v>30</v>
      </c>
      <c r="M172" s="2">
        <v>70447</v>
      </c>
      <c r="N172" s="2">
        <v>65776</v>
      </c>
      <c r="O172" s="2">
        <v>1884</v>
      </c>
      <c r="P172" s="2">
        <v>4671</v>
      </c>
      <c r="Q172" s="2">
        <v>2004544</v>
      </c>
      <c r="R172" s="1">
        <v>22.1</v>
      </c>
      <c r="S172" s="2">
        <v>1</v>
      </c>
      <c r="T172" s="1">
        <v>55.7</v>
      </c>
      <c r="U172" s="1">
        <v>59.6</v>
      </c>
    </row>
    <row r="173" spans="1:21">
      <c r="A173" t="s">
        <v>552</v>
      </c>
      <c r="B173" s="11">
        <v>22340</v>
      </c>
      <c r="C173" s="2" t="e">
        <v>#N/A</v>
      </c>
      <c r="D173" s="1" t="e">
        <v>#N/A</v>
      </c>
      <c r="E173" s="2" t="e">
        <v>#N/A</v>
      </c>
      <c r="F173" s="1" t="e">
        <v>#N/A</v>
      </c>
      <c r="G173" s="2" t="e">
        <v>#N/A</v>
      </c>
      <c r="H173" s="2" t="e">
        <v>#N/A</v>
      </c>
      <c r="I173" s="1">
        <v>6.9</v>
      </c>
      <c r="J173" s="2">
        <v>53557</v>
      </c>
      <c r="K173" s="2" t="e">
        <v>#N/A</v>
      </c>
      <c r="L173" s="2">
        <v>30</v>
      </c>
      <c r="M173" s="2">
        <v>70420</v>
      </c>
      <c r="N173" s="2">
        <v>65588</v>
      </c>
      <c r="O173" s="2">
        <v>2037</v>
      </c>
      <c r="P173" s="2">
        <v>4832</v>
      </c>
      <c r="Q173" s="2">
        <v>2011946</v>
      </c>
      <c r="R173" s="1">
        <v>22.1</v>
      </c>
      <c r="S173" s="2">
        <v>1</v>
      </c>
      <c r="T173" s="1">
        <v>55.5</v>
      </c>
      <c r="U173" s="1">
        <v>59.6</v>
      </c>
    </row>
    <row r="174" spans="1:21">
      <c r="A174" t="s">
        <v>553</v>
      </c>
      <c r="B174" s="11">
        <v>22371</v>
      </c>
      <c r="C174" s="2" t="e">
        <v>#N/A</v>
      </c>
      <c r="D174" s="1" t="e">
        <v>#N/A</v>
      </c>
      <c r="E174" s="2" t="e">
        <v>#N/A</v>
      </c>
      <c r="F174" s="1" t="e">
        <v>#N/A</v>
      </c>
      <c r="G174" s="2" t="e">
        <v>#N/A</v>
      </c>
      <c r="H174" s="2" t="e">
        <v>#N/A</v>
      </c>
      <c r="I174" s="1">
        <v>6.9</v>
      </c>
      <c r="J174" s="2">
        <v>53659</v>
      </c>
      <c r="K174" s="2" t="e">
        <v>#N/A</v>
      </c>
      <c r="L174" s="2">
        <v>30</v>
      </c>
      <c r="M174" s="2">
        <v>70703</v>
      </c>
      <c r="N174" s="2">
        <v>65850</v>
      </c>
      <c r="O174" s="2">
        <v>1863</v>
      </c>
      <c r="P174" s="2">
        <v>4853</v>
      </c>
      <c r="Q174" s="2">
        <v>2036913</v>
      </c>
      <c r="R174" s="1">
        <v>22.2</v>
      </c>
      <c r="S174" s="2">
        <v>0</v>
      </c>
      <c r="T174" s="1">
        <v>55.6</v>
      </c>
      <c r="U174" s="1">
        <v>59.7</v>
      </c>
    </row>
    <row r="175" spans="1:21">
      <c r="A175" t="s">
        <v>554</v>
      </c>
      <c r="B175" s="11">
        <v>22401</v>
      </c>
      <c r="C175" s="2" t="e">
        <v>#N/A</v>
      </c>
      <c r="D175" s="1" t="e">
        <v>#N/A</v>
      </c>
      <c r="E175" s="2" t="e">
        <v>#N/A</v>
      </c>
      <c r="F175" s="1" t="e">
        <v>#N/A</v>
      </c>
      <c r="G175" s="2" t="e">
        <v>#N/A</v>
      </c>
      <c r="H175" s="2" t="e">
        <v>#N/A</v>
      </c>
      <c r="I175" s="1">
        <v>7</v>
      </c>
      <c r="J175" s="2">
        <v>53627</v>
      </c>
      <c r="K175" s="2" t="e">
        <v>#N/A</v>
      </c>
      <c r="L175" s="2">
        <v>30</v>
      </c>
      <c r="M175" s="2">
        <v>70267</v>
      </c>
      <c r="N175" s="2">
        <v>65374</v>
      </c>
      <c r="O175" s="2">
        <v>1729</v>
      </c>
      <c r="P175" s="2">
        <v>4893</v>
      </c>
      <c r="Q175" s="2">
        <v>2037907</v>
      </c>
      <c r="R175" s="1">
        <v>22.7</v>
      </c>
      <c r="S175" s="2">
        <v>0</v>
      </c>
      <c r="T175" s="1">
        <v>55.2</v>
      </c>
      <c r="U175" s="1">
        <v>59.3</v>
      </c>
    </row>
    <row r="176" spans="1:21">
      <c r="A176" t="s">
        <v>555</v>
      </c>
      <c r="B176" s="11">
        <v>22432</v>
      </c>
      <c r="C176" s="2" t="e">
        <v>#N/A</v>
      </c>
      <c r="D176" s="1" t="e">
        <v>#N/A</v>
      </c>
      <c r="E176" s="2" t="e">
        <v>#N/A</v>
      </c>
      <c r="F176" s="1" t="e">
        <v>#N/A</v>
      </c>
      <c r="G176" s="2" t="e">
        <v>#N/A</v>
      </c>
      <c r="H176" s="2" t="e">
        <v>#N/A</v>
      </c>
      <c r="I176" s="1">
        <v>7.1</v>
      </c>
      <c r="J176" s="2">
        <v>53786</v>
      </c>
      <c r="K176" s="2" t="e">
        <v>#N/A</v>
      </c>
      <c r="L176" s="2">
        <v>32</v>
      </c>
      <c r="M176" s="2">
        <v>70452</v>
      </c>
      <c r="N176" s="2">
        <v>65449</v>
      </c>
      <c r="O176" s="2">
        <v>1748</v>
      </c>
      <c r="P176" s="2">
        <v>5003</v>
      </c>
      <c r="Q176" s="2">
        <v>2050280</v>
      </c>
      <c r="R176" s="1">
        <v>23</v>
      </c>
      <c r="S176" s="2">
        <v>0</v>
      </c>
      <c r="T176" s="1">
        <v>55.2</v>
      </c>
      <c r="U176" s="1">
        <v>59.4</v>
      </c>
    </row>
    <row r="177" spans="1:21">
      <c r="A177" t="s">
        <v>556</v>
      </c>
      <c r="B177" s="11">
        <v>22462</v>
      </c>
      <c r="C177" s="2" t="e">
        <v>#N/A</v>
      </c>
      <c r="D177" s="1" t="e">
        <v>#N/A</v>
      </c>
      <c r="E177" s="2" t="e">
        <v>#N/A</v>
      </c>
      <c r="F177" s="1" t="e">
        <v>#N/A</v>
      </c>
      <c r="G177" s="2" t="e">
        <v>#N/A</v>
      </c>
      <c r="H177" s="2" t="e">
        <v>#N/A</v>
      </c>
      <c r="I177" s="1">
        <v>6.9</v>
      </c>
      <c r="J177" s="2">
        <v>53977</v>
      </c>
      <c r="K177" s="2" t="e">
        <v>#N/A</v>
      </c>
      <c r="L177" s="2">
        <v>32</v>
      </c>
      <c r="M177" s="2">
        <v>70878</v>
      </c>
      <c r="N177" s="2">
        <v>65993</v>
      </c>
      <c r="O177" s="2">
        <v>1841</v>
      </c>
      <c r="P177" s="2">
        <v>4885</v>
      </c>
      <c r="Q177" s="2">
        <v>2055251</v>
      </c>
      <c r="R177" s="1">
        <v>23.4</v>
      </c>
      <c r="S177" s="2">
        <v>0</v>
      </c>
      <c r="T177" s="1">
        <v>55.6</v>
      </c>
      <c r="U177" s="1">
        <v>59.7</v>
      </c>
    </row>
    <row r="178" spans="1:21">
      <c r="A178" t="s">
        <v>557</v>
      </c>
      <c r="B178" s="11">
        <v>22493</v>
      </c>
      <c r="C178" s="2" t="e">
        <v>#N/A</v>
      </c>
      <c r="D178" s="1" t="e">
        <v>#N/A</v>
      </c>
      <c r="E178" s="2" t="e">
        <v>#N/A</v>
      </c>
      <c r="F178" s="1" t="e">
        <v>#N/A</v>
      </c>
      <c r="G178" s="2" t="e">
        <v>#N/A</v>
      </c>
      <c r="H178" s="2" t="e">
        <v>#N/A</v>
      </c>
      <c r="I178" s="1">
        <v>7</v>
      </c>
      <c r="J178" s="2">
        <v>54123</v>
      </c>
      <c r="K178" s="2" t="e">
        <v>#N/A</v>
      </c>
      <c r="L178" s="2">
        <v>33</v>
      </c>
      <c r="M178" s="2">
        <v>70536</v>
      </c>
      <c r="N178" s="2">
        <v>65608</v>
      </c>
      <c r="O178" s="2">
        <v>1789</v>
      </c>
      <c r="P178" s="2">
        <v>4928</v>
      </c>
      <c r="Q178" s="2">
        <v>2049065</v>
      </c>
      <c r="R178" s="1">
        <v>23.6</v>
      </c>
      <c r="S178" s="2">
        <v>0</v>
      </c>
      <c r="T178" s="1">
        <v>55.2</v>
      </c>
      <c r="U178" s="1">
        <v>59.3</v>
      </c>
    </row>
    <row r="179" spans="1:21">
      <c r="A179" t="s">
        <v>558</v>
      </c>
      <c r="B179" s="11">
        <v>22524</v>
      </c>
      <c r="C179" s="2" t="e">
        <v>#N/A</v>
      </c>
      <c r="D179" s="1" t="e">
        <v>#N/A</v>
      </c>
      <c r="E179" s="2" t="e">
        <v>#N/A</v>
      </c>
      <c r="F179" s="1" t="e">
        <v>#N/A</v>
      </c>
      <c r="G179" s="2" t="e">
        <v>#N/A</v>
      </c>
      <c r="H179" s="2" t="e">
        <v>#N/A</v>
      </c>
      <c r="I179" s="1">
        <v>6.6</v>
      </c>
      <c r="J179" s="2">
        <v>54298</v>
      </c>
      <c r="K179" s="2" t="e">
        <v>#N/A</v>
      </c>
      <c r="L179" s="2">
        <v>34</v>
      </c>
      <c r="M179" s="2">
        <v>70534</v>
      </c>
      <c r="N179" s="2">
        <v>65852</v>
      </c>
      <c r="O179" s="2">
        <v>1701</v>
      </c>
      <c r="P179" s="2">
        <v>4682</v>
      </c>
      <c r="Q179" s="2">
        <v>2056467</v>
      </c>
      <c r="R179" s="1">
        <v>23.8</v>
      </c>
      <c r="S179" s="2">
        <v>0</v>
      </c>
      <c r="T179" s="1">
        <v>55.3</v>
      </c>
      <c r="U179" s="1">
        <v>59.3</v>
      </c>
    </row>
    <row r="180" spans="1:21">
      <c r="A180" t="s">
        <v>559</v>
      </c>
      <c r="B180" s="11">
        <v>22554</v>
      </c>
      <c r="C180" s="2" t="e">
        <v>#N/A</v>
      </c>
      <c r="D180" s="1" t="e">
        <v>#N/A</v>
      </c>
      <c r="E180" s="2" t="e">
        <v>#N/A</v>
      </c>
      <c r="F180" s="1" t="e">
        <v>#N/A</v>
      </c>
      <c r="G180" s="2" t="e">
        <v>#N/A</v>
      </c>
      <c r="H180" s="2" t="e">
        <v>#N/A</v>
      </c>
      <c r="I180" s="1">
        <v>6.7</v>
      </c>
      <c r="J180" s="2">
        <v>54388</v>
      </c>
      <c r="K180" s="2" t="e">
        <v>#N/A</v>
      </c>
      <c r="L180" s="2">
        <v>35</v>
      </c>
      <c r="M180" s="2">
        <v>70217</v>
      </c>
      <c r="N180" s="2">
        <v>65541</v>
      </c>
      <c r="O180" s="2">
        <v>1859</v>
      </c>
      <c r="P180" s="2">
        <v>4676</v>
      </c>
      <c r="Q180" s="2">
        <v>2067845</v>
      </c>
      <c r="R180" s="1">
        <v>23.8</v>
      </c>
      <c r="S180" s="2">
        <v>0</v>
      </c>
      <c r="T180" s="1">
        <v>55</v>
      </c>
      <c r="U180" s="1">
        <v>59</v>
      </c>
    </row>
    <row r="181" spans="1:21">
      <c r="A181" t="s">
        <v>560</v>
      </c>
      <c r="B181" s="11">
        <v>22585</v>
      </c>
      <c r="C181" s="2" t="e">
        <v>#N/A</v>
      </c>
      <c r="D181" s="1" t="e">
        <v>#N/A</v>
      </c>
      <c r="E181" s="2" t="e">
        <v>#N/A</v>
      </c>
      <c r="F181" s="1" t="e">
        <v>#N/A</v>
      </c>
      <c r="G181" s="2" t="e">
        <v>#N/A</v>
      </c>
      <c r="H181" s="2" t="e">
        <v>#N/A</v>
      </c>
      <c r="I181" s="1">
        <v>6.5</v>
      </c>
      <c r="J181" s="2">
        <v>54522</v>
      </c>
      <c r="K181" s="2" t="e">
        <v>#N/A</v>
      </c>
      <c r="L181" s="2">
        <v>37</v>
      </c>
      <c r="M181" s="2">
        <v>70492</v>
      </c>
      <c r="N181" s="2">
        <v>65919</v>
      </c>
      <c r="O181" s="2">
        <v>1811</v>
      </c>
      <c r="P181" s="2">
        <v>4573</v>
      </c>
      <c r="Q181" s="2">
        <v>2080881</v>
      </c>
      <c r="R181" s="1">
        <v>24.3</v>
      </c>
      <c r="S181" s="2">
        <v>0</v>
      </c>
      <c r="T181" s="1">
        <v>55.3</v>
      </c>
      <c r="U181" s="1">
        <v>59.1</v>
      </c>
    </row>
    <row r="182" spans="1:21">
      <c r="A182" t="s">
        <v>561</v>
      </c>
      <c r="B182" s="11">
        <v>22615</v>
      </c>
      <c r="C182" s="2" t="e">
        <v>#N/A</v>
      </c>
      <c r="D182" s="1" t="e">
        <v>#N/A</v>
      </c>
      <c r="E182" s="2" t="e">
        <v>#N/A</v>
      </c>
      <c r="F182" s="1" t="e">
        <v>#N/A</v>
      </c>
      <c r="G182" s="2" t="e">
        <v>#N/A</v>
      </c>
      <c r="H182" s="2" t="e">
        <v>#N/A</v>
      </c>
      <c r="I182" s="1">
        <v>6.1</v>
      </c>
      <c r="J182" s="2">
        <v>54742</v>
      </c>
      <c r="K182" s="2" t="e">
        <v>#N/A</v>
      </c>
      <c r="L182" s="2">
        <v>38</v>
      </c>
      <c r="M182" s="2">
        <v>70376</v>
      </c>
      <c r="N182" s="2">
        <v>66081</v>
      </c>
      <c r="O182" s="2">
        <v>1638</v>
      </c>
      <c r="P182" s="2">
        <v>4295</v>
      </c>
      <c r="Q182" s="2">
        <v>2100987</v>
      </c>
      <c r="R182" s="1">
        <v>24.7</v>
      </c>
      <c r="S182" s="2">
        <v>0</v>
      </c>
      <c r="T182" s="1">
        <v>55.5</v>
      </c>
      <c r="U182" s="1">
        <v>59.1</v>
      </c>
    </row>
    <row r="183" spans="1:21">
      <c r="A183" t="s">
        <v>562</v>
      </c>
      <c r="B183" s="11">
        <v>22646</v>
      </c>
      <c r="C183" s="2" t="e">
        <v>#N/A</v>
      </c>
      <c r="D183" s="1" t="e">
        <v>#N/A</v>
      </c>
      <c r="E183" s="2" t="e">
        <v>#N/A</v>
      </c>
      <c r="F183" s="1" t="e">
        <v>#N/A</v>
      </c>
      <c r="G183" s="2" t="e">
        <v>#N/A</v>
      </c>
      <c r="H183" s="2" t="e">
        <v>#N/A</v>
      </c>
      <c r="I183" s="1">
        <v>6</v>
      </c>
      <c r="J183" s="2">
        <v>54872</v>
      </c>
      <c r="K183" s="2" t="e">
        <v>#N/A</v>
      </c>
      <c r="L183" s="2">
        <v>38</v>
      </c>
      <c r="M183" s="2">
        <v>70077</v>
      </c>
      <c r="N183" s="2">
        <v>65900</v>
      </c>
      <c r="O183" s="2">
        <v>1734</v>
      </c>
      <c r="P183" s="2">
        <v>4177</v>
      </c>
      <c r="Q183" s="2">
        <v>2115570</v>
      </c>
      <c r="R183" s="1">
        <v>24.9</v>
      </c>
      <c r="S183" s="2">
        <v>0</v>
      </c>
      <c r="T183" s="1">
        <v>55.3</v>
      </c>
      <c r="U183" s="1">
        <v>58.8</v>
      </c>
    </row>
    <row r="184" spans="1:21">
      <c r="A184" t="s">
        <v>563</v>
      </c>
      <c r="B184" s="11">
        <v>22677</v>
      </c>
      <c r="C184" s="2" t="e">
        <v>#N/A</v>
      </c>
      <c r="D184" s="1" t="e">
        <v>#N/A</v>
      </c>
      <c r="E184" s="2" t="e">
        <v>#N/A</v>
      </c>
      <c r="F184" s="1" t="e">
        <v>#N/A</v>
      </c>
      <c r="G184" s="2" t="e">
        <v>#N/A</v>
      </c>
      <c r="H184" s="2" t="e">
        <v>#N/A</v>
      </c>
      <c r="I184" s="1">
        <v>5.8</v>
      </c>
      <c r="J184" s="2">
        <v>54891</v>
      </c>
      <c r="K184" s="2" t="e">
        <v>#N/A</v>
      </c>
      <c r="L184" s="2">
        <v>40</v>
      </c>
      <c r="M184" s="2">
        <v>70189</v>
      </c>
      <c r="N184" s="2">
        <v>66108</v>
      </c>
      <c r="O184" s="2">
        <v>1701</v>
      </c>
      <c r="P184" s="2">
        <v>4081</v>
      </c>
      <c r="Q184" s="2">
        <v>2116233</v>
      </c>
      <c r="R184" s="1">
        <v>24.7</v>
      </c>
      <c r="S184" s="2">
        <v>0</v>
      </c>
      <c r="T184" s="1">
        <v>55.4</v>
      </c>
      <c r="U184" s="1">
        <v>58.8</v>
      </c>
    </row>
    <row r="185" spans="1:21">
      <c r="A185" t="s">
        <v>564</v>
      </c>
      <c r="B185" s="11">
        <v>22705</v>
      </c>
      <c r="C185" s="2" t="e">
        <v>#N/A</v>
      </c>
      <c r="D185" s="1" t="e">
        <v>#N/A</v>
      </c>
      <c r="E185" s="2" t="e">
        <v>#N/A</v>
      </c>
      <c r="F185" s="1" t="e">
        <v>#N/A</v>
      </c>
      <c r="G185" s="2" t="e">
        <v>#N/A</v>
      </c>
      <c r="H185" s="2" t="e">
        <v>#N/A</v>
      </c>
      <c r="I185" s="1">
        <v>5.5</v>
      </c>
      <c r="J185" s="2">
        <v>55188</v>
      </c>
      <c r="K185" s="2" t="e">
        <v>#N/A</v>
      </c>
      <c r="L185" s="2">
        <v>39</v>
      </c>
      <c r="M185" s="2">
        <v>70409</v>
      </c>
      <c r="N185" s="2">
        <v>66538</v>
      </c>
      <c r="O185" s="2">
        <v>1504</v>
      </c>
      <c r="P185" s="2">
        <v>3871</v>
      </c>
      <c r="Q185" s="2">
        <v>2115239</v>
      </c>
      <c r="R185" s="1">
        <v>25.1</v>
      </c>
      <c r="S185" s="2">
        <v>0</v>
      </c>
      <c r="T185" s="1">
        <v>55.7</v>
      </c>
      <c r="U185" s="1">
        <v>59</v>
      </c>
    </row>
    <row r="186" spans="1:21">
      <c r="A186" t="s">
        <v>565</v>
      </c>
      <c r="B186" s="11">
        <v>22736</v>
      </c>
      <c r="C186" s="2" t="e">
        <v>#N/A</v>
      </c>
      <c r="D186" s="1" t="e">
        <v>#N/A</v>
      </c>
      <c r="E186" s="2" t="e">
        <v>#N/A</v>
      </c>
      <c r="F186" s="1" t="e">
        <v>#N/A</v>
      </c>
      <c r="G186" s="2" t="e">
        <v>#N/A</v>
      </c>
      <c r="H186" s="2" t="e">
        <v>#N/A</v>
      </c>
      <c r="I186" s="1">
        <v>5.6</v>
      </c>
      <c r="J186" s="2">
        <v>55275</v>
      </c>
      <c r="K186" s="2" t="e">
        <v>#N/A</v>
      </c>
      <c r="L186" s="2">
        <v>39</v>
      </c>
      <c r="M186" s="2">
        <v>70414</v>
      </c>
      <c r="N186" s="2">
        <v>66493</v>
      </c>
      <c r="O186" s="2">
        <v>1721</v>
      </c>
      <c r="P186" s="2">
        <v>3921</v>
      </c>
      <c r="Q186" s="2">
        <v>2132804</v>
      </c>
      <c r="R186" s="1">
        <v>25.2</v>
      </c>
      <c r="S186" s="2">
        <v>0</v>
      </c>
      <c r="T186" s="1">
        <v>55.7</v>
      </c>
      <c r="U186" s="1">
        <v>58.9</v>
      </c>
    </row>
    <row r="187" spans="1:21">
      <c r="A187" t="s">
        <v>566</v>
      </c>
      <c r="B187" s="11">
        <v>22766</v>
      </c>
      <c r="C187" s="2" t="e">
        <v>#N/A</v>
      </c>
      <c r="D187" s="1" t="e">
        <v>#N/A</v>
      </c>
      <c r="E187" s="2" t="e">
        <v>#N/A</v>
      </c>
      <c r="F187" s="1" t="e">
        <v>#N/A</v>
      </c>
      <c r="G187" s="2" t="e">
        <v>#N/A</v>
      </c>
      <c r="H187" s="2" t="e">
        <v>#N/A</v>
      </c>
      <c r="I187" s="1">
        <v>5.6</v>
      </c>
      <c r="J187" s="2">
        <v>55602</v>
      </c>
      <c r="K187" s="2" t="e">
        <v>#N/A</v>
      </c>
      <c r="L187" s="2">
        <v>39</v>
      </c>
      <c r="M187" s="2">
        <v>70278</v>
      </c>
      <c r="N187" s="2">
        <v>66372</v>
      </c>
      <c r="O187" s="2">
        <v>1629</v>
      </c>
      <c r="P187" s="2">
        <v>3906</v>
      </c>
      <c r="Q187" s="2">
        <v>2140206</v>
      </c>
      <c r="R187" s="1">
        <v>25.2</v>
      </c>
      <c r="S187" s="2">
        <v>0</v>
      </c>
      <c r="T187" s="1">
        <v>55.4</v>
      </c>
      <c r="U187" s="1">
        <v>58.7</v>
      </c>
    </row>
    <row r="188" spans="1:21">
      <c r="A188" t="s">
        <v>567</v>
      </c>
      <c r="B188" s="11">
        <v>22797</v>
      </c>
      <c r="C188" s="2" t="e">
        <v>#N/A</v>
      </c>
      <c r="D188" s="1" t="e">
        <v>#N/A</v>
      </c>
      <c r="E188" s="2" t="e">
        <v>#N/A</v>
      </c>
      <c r="F188" s="1" t="e">
        <v>#N/A</v>
      </c>
      <c r="G188" s="2" t="e">
        <v>#N/A</v>
      </c>
      <c r="H188" s="2" t="e">
        <v>#N/A</v>
      </c>
      <c r="I188" s="1">
        <v>5.5</v>
      </c>
      <c r="J188" s="2">
        <v>55628</v>
      </c>
      <c r="K188" s="2" t="e">
        <v>#N/A</v>
      </c>
      <c r="L188" s="2">
        <v>40</v>
      </c>
      <c r="M188" s="2">
        <v>70551</v>
      </c>
      <c r="N188" s="2">
        <v>66688</v>
      </c>
      <c r="O188" s="2">
        <v>1543</v>
      </c>
      <c r="P188" s="2">
        <v>3863</v>
      </c>
      <c r="Q188" s="2">
        <v>2156556</v>
      </c>
      <c r="R188" s="1">
        <v>25.2</v>
      </c>
      <c r="S188" s="2">
        <v>0</v>
      </c>
      <c r="T188" s="1">
        <v>55.7</v>
      </c>
      <c r="U188" s="1">
        <v>58.9</v>
      </c>
    </row>
    <row r="189" spans="1:21">
      <c r="A189" t="s">
        <v>568</v>
      </c>
      <c r="B189" s="11">
        <v>22827</v>
      </c>
      <c r="C189" s="2" t="e">
        <v>#N/A</v>
      </c>
      <c r="D189" s="1" t="e">
        <v>#N/A</v>
      </c>
      <c r="E189" s="2" t="e">
        <v>#N/A</v>
      </c>
      <c r="F189" s="1" t="e">
        <v>#N/A</v>
      </c>
      <c r="G189" s="2" t="e">
        <v>#N/A</v>
      </c>
      <c r="H189" s="2" t="e">
        <v>#N/A</v>
      </c>
      <c r="I189" s="1">
        <v>5.5</v>
      </c>
      <c r="J189" s="2">
        <v>55644</v>
      </c>
      <c r="K189" s="2" t="e">
        <v>#N/A</v>
      </c>
      <c r="L189" s="2">
        <v>39</v>
      </c>
      <c r="M189" s="2">
        <v>70514</v>
      </c>
      <c r="N189" s="2">
        <v>66670</v>
      </c>
      <c r="O189" s="2">
        <v>1598</v>
      </c>
      <c r="P189" s="2">
        <v>3844</v>
      </c>
      <c r="Q189" s="2">
        <v>2145729</v>
      </c>
      <c r="R189" s="1">
        <v>25.2</v>
      </c>
      <c r="S189" s="2">
        <v>0</v>
      </c>
      <c r="T189" s="1">
        <v>55.6</v>
      </c>
      <c r="U189" s="1">
        <v>58.8</v>
      </c>
    </row>
    <row r="190" spans="1:21">
      <c r="A190" t="s">
        <v>569</v>
      </c>
      <c r="B190" s="11">
        <v>22858</v>
      </c>
      <c r="C190" s="2" t="e">
        <v>#N/A</v>
      </c>
      <c r="D190" s="1" t="e">
        <v>#N/A</v>
      </c>
      <c r="E190" s="2" t="e">
        <v>#N/A</v>
      </c>
      <c r="F190" s="1" t="e">
        <v>#N/A</v>
      </c>
      <c r="G190" s="2" t="e">
        <v>#N/A</v>
      </c>
      <c r="H190" s="2" t="e">
        <v>#N/A</v>
      </c>
      <c r="I190" s="1">
        <v>5.4</v>
      </c>
      <c r="J190" s="2">
        <v>55746</v>
      </c>
      <c r="K190" s="2" t="e">
        <v>#N/A</v>
      </c>
      <c r="L190" s="2">
        <v>39</v>
      </c>
      <c r="M190" s="2">
        <v>70302</v>
      </c>
      <c r="N190" s="2">
        <v>66483</v>
      </c>
      <c r="O190" s="2">
        <v>1592</v>
      </c>
      <c r="P190" s="2">
        <v>3819</v>
      </c>
      <c r="Q190" s="2">
        <v>2152800</v>
      </c>
      <c r="R190" s="1">
        <v>25.4</v>
      </c>
      <c r="S190" s="2">
        <v>0</v>
      </c>
      <c r="T190" s="1">
        <v>55.3</v>
      </c>
      <c r="U190" s="1">
        <v>58.5</v>
      </c>
    </row>
    <row r="191" spans="1:21">
      <c r="A191" t="s">
        <v>570</v>
      </c>
      <c r="B191" s="11">
        <v>22889</v>
      </c>
      <c r="C191" s="2" t="e">
        <v>#N/A</v>
      </c>
      <c r="D191" s="1" t="e">
        <v>#N/A</v>
      </c>
      <c r="E191" s="2" t="e">
        <v>#N/A</v>
      </c>
      <c r="F191" s="1" t="e">
        <v>#N/A</v>
      </c>
      <c r="G191" s="2" t="e">
        <v>#N/A</v>
      </c>
      <c r="H191" s="2" t="e">
        <v>#N/A</v>
      </c>
      <c r="I191" s="1">
        <v>5.7</v>
      </c>
      <c r="J191" s="2">
        <v>55838</v>
      </c>
      <c r="K191" s="2" t="e">
        <v>#N/A</v>
      </c>
      <c r="L191" s="2">
        <v>38</v>
      </c>
      <c r="M191" s="2">
        <v>70981</v>
      </c>
      <c r="N191" s="2">
        <v>66968</v>
      </c>
      <c r="O191" s="2">
        <v>1731</v>
      </c>
      <c r="P191" s="2">
        <v>4013</v>
      </c>
      <c r="Q191" s="2">
        <v>2158655</v>
      </c>
      <c r="R191" s="1">
        <v>25.4</v>
      </c>
      <c r="S191" s="2">
        <v>0</v>
      </c>
      <c r="T191" s="1">
        <v>55.7</v>
      </c>
      <c r="U191" s="1">
        <v>59</v>
      </c>
    </row>
    <row r="192" spans="1:21">
      <c r="A192" t="s">
        <v>571</v>
      </c>
      <c r="B192" s="11">
        <v>22919</v>
      </c>
      <c r="C192" s="2" t="e">
        <v>#N/A</v>
      </c>
      <c r="D192" s="1" t="e">
        <v>#N/A</v>
      </c>
      <c r="E192" s="2" t="e">
        <v>#N/A</v>
      </c>
      <c r="F192" s="1" t="e">
        <v>#N/A</v>
      </c>
      <c r="G192" s="2" t="e">
        <v>#N/A</v>
      </c>
      <c r="H192" s="2" t="e">
        <v>#N/A</v>
      </c>
      <c r="I192" s="1">
        <v>5.6</v>
      </c>
      <c r="J192" s="2">
        <v>55978</v>
      </c>
      <c r="K192" s="2" t="e">
        <v>#N/A</v>
      </c>
      <c r="L192" s="2">
        <v>38</v>
      </c>
      <c r="M192" s="2">
        <v>71153</v>
      </c>
      <c r="N192" s="2">
        <v>67192</v>
      </c>
      <c r="O192" s="2">
        <v>1749</v>
      </c>
      <c r="P192" s="2">
        <v>3961</v>
      </c>
      <c r="Q192" s="2">
        <v>2182959</v>
      </c>
      <c r="R192" s="1">
        <v>25.6</v>
      </c>
      <c r="S192" s="2">
        <v>0</v>
      </c>
      <c r="T192" s="1">
        <v>55.7</v>
      </c>
      <c r="U192" s="1">
        <v>59</v>
      </c>
    </row>
    <row r="193" spans="1:21">
      <c r="A193" t="s">
        <v>572</v>
      </c>
      <c r="B193" s="11">
        <v>22950</v>
      </c>
      <c r="C193" s="2" t="e">
        <v>#N/A</v>
      </c>
      <c r="D193" s="1" t="e">
        <v>#N/A</v>
      </c>
      <c r="E193" s="2" t="e">
        <v>#N/A</v>
      </c>
      <c r="F193" s="1" t="e">
        <v>#N/A</v>
      </c>
      <c r="G193" s="2" t="e">
        <v>#N/A</v>
      </c>
      <c r="H193" s="2" t="e">
        <v>#N/A</v>
      </c>
      <c r="I193" s="1">
        <v>5.4</v>
      </c>
      <c r="J193" s="2">
        <v>56041</v>
      </c>
      <c r="K193" s="2" t="e">
        <v>#N/A</v>
      </c>
      <c r="L193" s="2">
        <v>37</v>
      </c>
      <c r="M193" s="2">
        <v>70917</v>
      </c>
      <c r="N193" s="2">
        <v>67114</v>
      </c>
      <c r="O193" s="2">
        <v>1636</v>
      </c>
      <c r="P193" s="2">
        <v>3803</v>
      </c>
      <c r="Q193" s="2">
        <v>2172133</v>
      </c>
      <c r="R193" s="1">
        <v>25.6</v>
      </c>
      <c r="S193" s="2">
        <v>0</v>
      </c>
      <c r="T193" s="1">
        <v>55.5</v>
      </c>
      <c r="U193" s="1">
        <v>58.7</v>
      </c>
    </row>
    <row r="194" spans="1:21">
      <c r="A194" t="s">
        <v>573</v>
      </c>
      <c r="B194" s="11">
        <v>22980</v>
      </c>
      <c r="C194" s="2" t="e">
        <v>#N/A</v>
      </c>
      <c r="D194" s="1" t="e">
        <v>#N/A</v>
      </c>
      <c r="E194" s="2" t="e">
        <v>#N/A</v>
      </c>
      <c r="F194" s="1" t="e">
        <v>#N/A</v>
      </c>
      <c r="G194" s="2" t="e">
        <v>#N/A</v>
      </c>
      <c r="H194" s="2" t="e">
        <v>#N/A</v>
      </c>
      <c r="I194" s="1">
        <v>5.7</v>
      </c>
      <c r="J194" s="2">
        <v>56056</v>
      </c>
      <c r="K194" s="2" t="e">
        <v>#N/A</v>
      </c>
      <c r="L194" s="2">
        <v>37</v>
      </c>
      <c r="M194" s="2">
        <v>70871</v>
      </c>
      <c r="N194" s="2">
        <v>66847</v>
      </c>
      <c r="O194" s="2">
        <v>1838</v>
      </c>
      <c r="P194" s="2">
        <v>4024</v>
      </c>
      <c r="Q194" s="2">
        <v>2200856</v>
      </c>
      <c r="R194" s="1">
        <v>25.7</v>
      </c>
      <c r="S194" s="2">
        <v>0</v>
      </c>
      <c r="T194" s="1">
        <v>55.2</v>
      </c>
      <c r="U194" s="1">
        <v>58.5</v>
      </c>
    </row>
    <row r="195" spans="1:21">
      <c r="A195" t="s">
        <v>574</v>
      </c>
      <c r="B195" s="11">
        <v>23011</v>
      </c>
      <c r="C195" s="2" t="e">
        <v>#N/A</v>
      </c>
      <c r="D195" s="1" t="e">
        <v>#N/A</v>
      </c>
      <c r="E195" s="2" t="e">
        <v>#N/A</v>
      </c>
      <c r="F195" s="1" t="e">
        <v>#N/A</v>
      </c>
      <c r="G195" s="2" t="e">
        <v>#N/A</v>
      </c>
      <c r="H195" s="2" t="e">
        <v>#N/A</v>
      </c>
      <c r="I195" s="1">
        <v>5.5</v>
      </c>
      <c r="J195" s="2">
        <v>56028</v>
      </c>
      <c r="K195" s="2" t="e">
        <v>#N/A</v>
      </c>
      <c r="L195" s="2">
        <v>37</v>
      </c>
      <c r="M195" s="2">
        <v>70854</v>
      </c>
      <c r="N195" s="2">
        <v>66947</v>
      </c>
      <c r="O195" s="2">
        <v>1732</v>
      </c>
      <c r="P195" s="2">
        <v>3907</v>
      </c>
      <c r="Q195" s="2">
        <v>2213339</v>
      </c>
      <c r="R195" s="1">
        <v>25.7</v>
      </c>
      <c r="S195" s="2">
        <v>0</v>
      </c>
      <c r="T195" s="1">
        <v>55.2</v>
      </c>
      <c r="U195" s="1">
        <v>58.4</v>
      </c>
    </row>
    <row r="196" spans="1:21">
      <c r="A196" t="s">
        <v>575</v>
      </c>
      <c r="B196" s="11">
        <v>23042</v>
      </c>
      <c r="C196" s="2" t="e">
        <v>#N/A</v>
      </c>
      <c r="D196" s="1" t="e">
        <v>#N/A</v>
      </c>
      <c r="E196" s="2" t="e">
        <v>#N/A</v>
      </c>
      <c r="F196" s="1" t="e">
        <v>#N/A</v>
      </c>
      <c r="G196" s="2" t="e">
        <v>#N/A</v>
      </c>
      <c r="H196" s="2" t="e">
        <v>#N/A</v>
      </c>
      <c r="I196" s="1">
        <v>5.7</v>
      </c>
      <c r="J196" s="2">
        <v>56115</v>
      </c>
      <c r="K196" s="2" t="e">
        <v>#N/A</v>
      </c>
      <c r="L196" s="2">
        <v>38</v>
      </c>
      <c r="M196" s="2">
        <v>71146</v>
      </c>
      <c r="N196" s="2">
        <v>67072</v>
      </c>
      <c r="O196" s="2">
        <v>1730</v>
      </c>
      <c r="P196" s="2">
        <v>4074</v>
      </c>
      <c r="Q196" s="2">
        <v>2212566</v>
      </c>
      <c r="R196" s="1">
        <v>25.9</v>
      </c>
      <c r="S196" s="2">
        <v>0</v>
      </c>
      <c r="T196" s="1">
        <v>55.2</v>
      </c>
      <c r="U196" s="1">
        <v>58.6</v>
      </c>
    </row>
    <row r="197" spans="1:21">
      <c r="A197" t="s">
        <v>576</v>
      </c>
      <c r="B197" s="11">
        <v>23070</v>
      </c>
      <c r="C197" s="2" t="e">
        <v>#N/A</v>
      </c>
      <c r="D197" s="1" t="e">
        <v>#N/A</v>
      </c>
      <c r="E197" s="2" t="e">
        <v>#N/A</v>
      </c>
      <c r="F197" s="1" t="e">
        <v>#N/A</v>
      </c>
      <c r="G197" s="2" t="e">
        <v>#N/A</v>
      </c>
      <c r="H197" s="2" t="e">
        <v>#N/A</v>
      </c>
      <c r="I197" s="1">
        <v>5.9</v>
      </c>
      <c r="J197" s="2">
        <v>56230</v>
      </c>
      <c r="K197" s="2" t="e">
        <v>#N/A</v>
      </c>
      <c r="L197" s="2">
        <v>38</v>
      </c>
      <c r="M197" s="2">
        <v>71262</v>
      </c>
      <c r="N197" s="2">
        <v>67024</v>
      </c>
      <c r="O197" s="2">
        <v>1858</v>
      </c>
      <c r="P197" s="2">
        <v>4238</v>
      </c>
      <c r="Q197" s="2">
        <v>2204280</v>
      </c>
      <c r="R197" s="1">
        <v>26.2</v>
      </c>
      <c r="S197" s="2">
        <v>0</v>
      </c>
      <c r="T197" s="1">
        <v>55.1</v>
      </c>
      <c r="U197" s="1">
        <v>58.6</v>
      </c>
    </row>
    <row r="198" spans="1:21">
      <c r="A198" t="s">
        <v>577</v>
      </c>
      <c r="B198" s="11">
        <v>23101</v>
      </c>
      <c r="C198" s="2" t="e">
        <v>#N/A</v>
      </c>
      <c r="D198" s="1" t="e">
        <v>#N/A</v>
      </c>
      <c r="E198" s="2" t="e">
        <v>#N/A</v>
      </c>
      <c r="F198" s="1" t="e">
        <v>#N/A</v>
      </c>
      <c r="G198" s="2" t="e">
        <v>#N/A</v>
      </c>
      <c r="H198" s="2" t="e">
        <v>#N/A</v>
      </c>
      <c r="I198" s="1">
        <v>5.7</v>
      </c>
      <c r="J198" s="2">
        <v>56320</v>
      </c>
      <c r="K198" s="2" t="e">
        <v>#N/A</v>
      </c>
      <c r="L198" s="2">
        <v>38</v>
      </c>
      <c r="M198" s="2">
        <v>71423</v>
      </c>
      <c r="N198" s="2">
        <v>67351</v>
      </c>
      <c r="O198" s="2">
        <v>1701</v>
      </c>
      <c r="P198" s="2">
        <v>4072</v>
      </c>
      <c r="Q198" s="2">
        <v>2215549</v>
      </c>
      <c r="R198" s="1">
        <v>26.4</v>
      </c>
      <c r="S198" s="2">
        <v>0</v>
      </c>
      <c r="T198" s="1">
        <v>55.3</v>
      </c>
      <c r="U198" s="1">
        <v>58.6</v>
      </c>
    </row>
    <row r="199" spans="1:21">
      <c r="A199" t="s">
        <v>578</v>
      </c>
      <c r="B199" s="11">
        <v>23131</v>
      </c>
      <c r="C199" s="2" t="e">
        <v>#N/A</v>
      </c>
      <c r="D199" s="1" t="e">
        <v>#N/A</v>
      </c>
      <c r="E199" s="2" t="e">
        <v>#N/A</v>
      </c>
      <c r="F199" s="1" t="e">
        <v>#N/A</v>
      </c>
      <c r="G199" s="2" t="e">
        <v>#N/A</v>
      </c>
      <c r="H199" s="2" t="e">
        <v>#N/A</v>
      </c>
      <c r="I199" s="1">
        <v>5.7</v>
      </c>
      <c r="J199" s="2">
        <v>56580</v>
      </c>
      <c r="K199" s="2" t="e">
        <v>#N/A</v>
      </c>
      <c r="L199" s="2">
        <v>38</v>
      </c>
      <c r="M199" s="2">
        <v>71697</v>
      </c>
      <c r="N199" s="2">
        <v>67642</v>
      </c>
      <c r="O199" s="2">
        <v>1717</v>
      </c>
      <c r="P199" s="2">
        <v>4055</v>
      </c>
      <c r="Q199" s="2">
        <v>2223503</v>
      </c>
      <c r="R199" s="1">
        <v>26.6</v>
      </c>
      <c r="S199" s="2">
        <v>0</v>
      </c>
      <c r="T199" s="1">
        <v>55.5</v>
      </c>
      <c r="U199" s="1">
        <v>58.8</v>
      </c>
    </row>
    <row r="200" spans="1:21">
      <c r="A200" t="s">
        <v>579</v>
      </c>
      <c r="B200" s="11">
        <v>23162</v>
      </c>
      <c r="C200" s="2" t="e">
        <v>#N/A</v>
      </c>
      <c r="D200" s="1" t="e">
        <v>#N/A</v>
      </c>
      <c r="E200" s="2" t="e">
        <v>#N/A</v>
      </c>
      <c r="F200" s="1" t="e">
        <v>#N/A</v>
      </c>
      <c r="G200" s="2" t="e">
        <v>#N/A</v>
      </c>
      <c r="H200" s="2" t="e">
        <v>#N/A</v>
      </c>
      <c r="I200" s="1">
        <v>5.9</v>
      </c>
      <c r="J200" s="2">
        <v>56616</v>
      </c>
      <c r="K200" s="2" t="e">
        <v>#N/A</v>
      </c>
      <c r="L200" s="2">
        <v>37</v>
      </c>
      <c r="M200" s="2">
        <v>71832</v>
      </c>
      <c r="N200" s="2">
        <v>67615</v>
      </c>
      <c r="O200" s="2">
        <v>1870</v>
      </c>
      <c r="P200" s="2">
        <v>4217</v>
      </c>
      <c r="Q200" s="2">
        <v>2225049</v>
      </c>
      <c r="R200" s="1">
        <v>26.9</v>
      </c>
      <c r="S200" s="2">
        <v>0</v>
      </c>
      <c r="T200" s="1">
        <v>55.3</v>
      </c>
      <c r="U200" s="1">
        <v>58.8</v>
      </c>
    </row>
    <row r="201" spans="1:21">
      <c r="A201" t="s">
        <v>580</v>
      </c>
      <c r="B201" s="11">
        <v>23192</v>
      </c>
      <c r="C201" s="2" t="e">
        <v>#N/A</v>
      </c>
      <c r="D201" s="1" t="e">
        <v>#N/A</v>
      </c>
      <c r="E201" s="2" t="e">
        <v>#N/A</v>
      </c>
      <c r="F201" s="1" t="e">
        <v>#N/A</v>
      </c>
      <c r="G201" s="2" t="e">
        <v>#N/A</v>
      </c>
      <c r="H201" s="2" t="e">
        <v>#N/A</v>
      </c>
      <c r="I201" s="1">
        <v>5.6</v>
      </c>
      <c r="J201" s="2">
        <v>56659</v>
      </c>
      <c r="K201" s="2" t="e">
        <v>#N/A</v>
      </c>
      <c r="L201" s="2">
        <v>37</v>
      </c>
      <c r="M201" s="2">
        <v>71626</v>
      </c>
      <c r="N201" s="2">
        <v>67649</v>
      </c>
      <c r="O201" s="2">
        <v>1719</v>
      </c>
      <c r="P201" s="2">
        <v>3977</v>
      </c>
      <c r="Q201" s="2">
        <v>2246481</v>
      </c>
      <c r="R201" s="1">
        <v>27</v>
      </c>
      <c r="S201" s="2">
        <v>0</v>
      </c>
      <c r="T201" s="1">
        <v>55.3</v>
      </c>
      <c r="U201" s="1">
        <v>58.5</v>
      </c>
    </row>
    <row r="202" spans="1:21">
      <c r="A202" t="s">
        <v>581</v>
      </c>
      <c r="B202" s="11">
        <v>23223</v>
      </c>
      <c r="C202" s="2" t="e">
        <v>#N/A</v>
      </c>
      <c r="D202" s="1" t="e">
        <v>#N/A</v>
      </c>
      <c r="E202" s="2" t="e">
        <v>#N/A</v>
      </c>
      <c r="F202" s="1" t="e">
        <v>#N/A</v>
      </c>
      <c r="G202" s="2" t="e">
        <v>#N/A</v>
      </c>
      <c r="H202" s="2" t="e">
        <v>#N/A</v>
      </c>
      <c r="I202" s="1">
        <v>5.6</v>
      </c>
      <c r="J202" s="2">
        <v>56794</v>
      </c>
      <c r="K202" s="2" t="e">
        <v>#N/A</v>
      </c>
      <c r="L202" s="2">
        <v>38</v>
      </c>
      <c r="M202" s="2">
        <v>71956</v>
      </c>
      <c r="N202" s="2">
        <v>67905</v>
      </c>
      <c r="O202" s="2">
        <v>1693</v>
      </c>
      <c r="P202" s="2">
        <v>4051</v>
      </c>
      <c r="Q202" s="2">
        <v>2258081</v>
      </c>
      <c r="R202" s="1">
        <v>26.9</v>
      </c>
      <c r="S202" s="2">
        <v>0</v>
      </c>
      <c r="T202" s="1">
        <v>55.4</v>
      </c>
      <c r="U202" s="1">
        <v>58.7</v>
      </c>
    </row>
    <row r="203" spans="1:21">
      <c r="A203" t="s">
        <v>582</v>
      </c>
      <c r="B203" s="11">
        <v>23254</v>
      </c>
      <c r="C203" s="2" t="e">
        <v>#N/A</v>
      </c>
      <c r="D203" s="1" t="e">
        <v>#N/A</v>
      </c>
      <c r="E203" s="2" t="e">
        <v>#N/A</v>
      </c>
      <c r="F203" s="1" t="e">
        <v>#N/A</v>
      </c>
      <c r="G203" s="2" t="e">
        <v>#N/A</v>
      </c>
      <c r="H203" s="2" t="e">
        <v>#N/A</v>
      </c>
      <c r="I203" s="1">
        <v>5.4</v>
      </c>
      <c r="J203" s="2">
        <v>56910</v>
      </c>
      <c r="K203" s="2" t="e">
        <v>#N/A</v>
      </c>
      <c r="L203" s="2">
        <v>38</v>
      </c>
      <c r="M203" s="2">
        <v>71786</v>
      </c>
      <c r="N203" s="2">
        <v>67908</v>
      </c>
      <c r="O203" s="2">
        <v>1677</v>
      </c>
      <c r="P203" s="2">
        <v>3878</v>
      </c>
      <c r="Q203" s="2">
        <v>2266035</v>
      </c>
      <c r="R203" s="1">
        <v>27</v>
      </c>
      <c r="S203" s="2">
        <v>0</v>
      </c>
      <c r="T203" s="1">
        <v>55.4</v>
      </c>
      <c r="U203" s="1">
        <v>58.5</v>
      </c>
    </row>
    <row r="204" spans="1:21">
      <c r="A204" t="s">
        <v>583</v>
      </c>
      <c r="B204" s="11">
        <v>23284</v>
      </c>
      <c r="C204" s="2" t="e">
        <v>#N/A</v>
      </c>
      <c r="D204" s="1" t="e">
        <v>#N/A</v>
      </c>
      <c r="E204" s="2" t="e">
        <v>#N/A</v>
      </c>
      <c r="F204" s="1" t="e">
        <v>#N/A</v>
      </c>
      <c r="G204" s="2" t="e">
        <v>#N/A</v>
      </c>
      <c r="H204" s="2" t="e">
        <v>#N/A</v>
      </c>
      <c r="I204" s="1">
        <v>5.5</v>
      </c>
      <c r="J204" s="2">
        <v>57078</v>
      </c>
      <c r="K204" s="2" t="e">
        <v>#N/A</v>
      </c>
      <c r="L204" s="2">
        <v>38</v>
      </c>
      <c r="M204" s="2">
        <v>72131</v>
      </c>
      <c r="N204" s="2">
        <v>68174</v>
      </c>
      <c r="O204" s="2">
        <v>1695</v>
      </c>
      <c r="P204" s="2">
        <v>3957</v>
      </c>
      <c r="Q204" s="2">
        <v>2261837</v>
      </c>
      <c r="R204" s="1">
        <v>27.2</v>
      </c>
      <c r="S204" s="2">
        <v>0</v>
      </c>
      <c r="T204" s="1">
        <v>55.5</v>
      </c>
      <c r="U204" s="1">
        <v>58.7</v>
      </c>
    </row>
    <row r="205" spans="1:21">
      <c r="A205" t="s">
        <v>584</v>
      </c>
      <c r="B205" s="11">
        <v>23315</v>
      </c>
      <c r="C205" s="2" t="e">
        <v>#N/A</v>
      </c>
      <c r="D205" s="1" t="e">
        <v>#N/A</v>
      </c>
      <c r="E205" s="2" t="e">
        <v>#N/A</v>
      </c>
      <c r="F205" s="1" t="e">
        <v>#N/A</v>
      </c>
      <c r="G205" s="2" t="e">
        <v>#N/A</v>
      </c>
      <c r="H205" s="2" t="e">
        <v>#N/A</v>
      </c>
      <c r="I205" s="1">
        <v>5.5</v>
      </c>
      <c r="J205" s="2">
        <v>57283</v>
      </c>
      <c r="K205" s="2" t="e">
        <v>#N/A</v>
      </c>
      <c r="L205" s="2">
        <v>39</v>
      </c>
      <c r="M205" s="2">
        <v>72281</v>
      </c>
      <c r="N205" s="2">
        <v>68294</v>
      </c>
      <c r="O205" s="2">
        <v>1738</v>
      </c>
      <c r="P205" s="2">
        <v>3987</v>
      </c>
      <c r="Q205" s="2">
        <v>2260511</v>
      </c>
      <c r="R205" s="1">
        <v>27.4</v>
      </c>
      <c r="S205" s="2">
        <v>0</v>
      </c>
      <c r="T205" s="1">
        <v>55.5</v>
      </c>
      <c r="U205" s="1">
        <v>58.8</v>
      </c>
    </row>
    <row r="206" spans="1:21">
      <c r="A206" t="s">
        <v>585</v>
      </c>
      <c r="B206" s="11">
        <v>23345</v>
      </c>
      <c r="C206" s="2" t="e">
        <v>#N/A</v>
      </c>
      <c r="D206" s="1" t="e">
        <v>#N/A</v>
      </c>
      <c r="E206" s="2" t="e">
        <v>#N/A</v>
      </c>
      <c r="F206" s="1" t="e">
        <v>#N/A</v>
      </c>
      <c r="G206" s="2" t="e">
        <v>#N/A</v>
      </c>
      <c r="H206" s="2" t="e">
        <v>#N/A</v>
      </c>
      <c r="I206" s="1">
        <v>5.7</v>
      </c>
      <c r="J206" s="2">
        <v>57255</v>
      </c>
      <c r="K206" s="2" t="e">
        <v>#N/A</v>
      </c>
      <c r="L206" s="2">
        <v>38</v>
      </c>
      <c r="M206" s="2">
        <v>72418</v>
      </c>
      <c r="N206" s="2">
        <v>68267</v>
      </c>
      <c r="O206" s="2">
        <v>1859</v>
      </c>
      <c r="P206" s="2">
        <v>4151</v>
      </c>
      <c r="Q206" s="2">
        <v>2277303</v>
      </c>
      <c r="R206" s="1">
        <v>27.6</v>
      </c>
      <c r="S206" s="2">
        <v>0</v>
      </c>
      <c r="T206" s="1">
        <v>55.4</v>
      </c>
      <c r="U206" s="1">
        <v>58.8</v>
      </c>
    </row>
    <row r="207" spans="1:21">
      <c r="A207" t="s">
        <v>586</v>
      </c>
      <c r="B207" s="11">
        <v>23376</v>
      </c>
      <c r="C207" s="2" t="e">
        <v>#N/A</v>
      </c>
      <c r="D207" s="1" t="e">
        <v>#N/A</v>
      </c>
      <c r="E207" s="2" t="e">
        <v>#N/A</v>
      </c>
      <c r="F207" s="1" t="e">
        <v>#N/A</v>
      </c>
      <c r="G207" s="2" t="e">
        <v>#N/A</v>
      </c>
      <c r="H207" s="2" t="e">
        <v>#N/A</v>
      </c>
      <c r="I207" s="1">
        <v>5.5</v>
      </c>
      <c r="J207" s="2">
        <v>57361</v>
      </c>
      <c r="K207" s="2" t="e">
        <v>#N/A</v>
      </c>
      <c r="L207" s="2">
        <v>40</v>
      </c>
      <c r="M207" s="2">
        <v>72188</v>
      </c>
      <c r="N207" s="2">
        <v>68213</v>
      </c>
      <c r="O207" s="2">
        <v>1774</v>
      </c>
      <c r="P207" s="2">
        <v>3975</v>
      </c>
      <c r="Q207" s="2">
        <v>2304480</v>
      </c>
      <c r="R207" s="1">
        <v>27.5</v>
      </c>
      <c r="S207" s="2">
        <v>0</v>
      </c>
      <c r="T207" s="1">
        <v>55.3</v>
      </c>
      <c r="U207" s="1">
        <v>58.5</v>
      </c>
    </row>
    <row r="208" spans="1:21">
      <c r="A208" t="s">
        <v>587</v>
      </c>
      <c r="B208" s="11">
        <v>23407</v>
      </c>
      <c r="C208" s="2" t="e">
        <v>#N/A</v>
      </c>
      <c r="D208" s="1" t="e">
        <v>#N/A</v>
      </c>
      <c r="E208" s="2" t="e">
        <v>#N/A</v>
      </c>
      <c r="F208" s="1" t="e">
        <v>#N/A</v>
      </c>
      <c r="G208" s="2" t="e">
        <v>#N/A</v>
      </c>
      <c r="H208" s="2" t="e">
        <v>#N/A</v>
      </c>
      <c r="I208" s="1">
        <v>5.6</v>
      </c>
      <c r="J208" s="2">
        <v>57487</v>
      </c>
      <c r="K208" s="2" t="e">
        <v>#N/A</v>
      </c>
      <c r="L208" s="2">
        <v>40</v>
      </c>
      <c r="M208" s="2">
        <v>72356</v>
      </c>
      <c r="N208" s="2">
        <v>68327</v>
      </c>
      <c r="O208" s="2">
        <v>1805</v>
      </c>
      <c r="P208" s="2">
        <v>4029</v>
      </c>
      <c r="Q208" s="2">
        <v>2311992</v>
      </c>
      <c r="R208" s="1">
        <v>27.7</v>
      </c>
      <c r="S208" s="2">
        <v>0</v>
      </c>
      <c r="T208" s="1">
        <v>55.3</v>
      </c>
      <c r="U208" s="1">
        <v>58.6</v>
      </c>
    </row>
    <row r="209" spans="1:21">
      <c r="A209" t="s">
        <v>588</v>
      </c>
      <c r="B209" s="11">
        <v>23436</v>
      </c>
      <c r="C209" s="2" t="e">
        <v>#N/A</v>
      </c>
      <c r="D209" s="1" t="e">
        <v>#N/A</v>
      </c>
      <c r="E209" s="2" t="e">
        <v>#N/A</v>
      </c>
      <c r="F209" s="1" t="e">
        <v>#N/A</v>
      </c>
      <c r="G209" s="2" t="e">
        <v>#N/A</v>
      </c>
      <c r="H209" s="2" t="e">
        <v>#N/A</v>
      </c>
      <c r="I209" s="1">
        <v>5.4</v>
      </c>
      <c r="J209" s="2">
        <v>57753</v>
      </c>
      <c r="K209" s="2" t="e">
        <v>#N/A</v>
      </c>
      <c r="L209" s="2">
        <v>40</v>
      </c>
      <c r="M209" s="2">
        <v>72683</v>
      </c>
      <c r="N209" s="2">
        <v>68751</v>
      </c>
      <c r="O209" s="2">
        <v>1708</v>
      </c>
      <c r="P209" s="2">
        <v>3932</v>
      </c>
      <c r="Q209" s="2">
        <v>2328232</v>
      </c>
      <c r="R209" s="1">
        <v>27.9</v>
      </c>
      <c r="S209" s="2">
        <v>0</v>
      </c>
      <c r="T209" s="1">
        <v>55.6</v>
      </c>
      <c r="U209" s="1">
        <v>58.8</v>
      </c>
    </row>
    <row r="210" spans="1:21">
      <c r="A210" t="s">
        <v>589</v>
      </c>
      <c r="B210" s="11">
        <v>23467</v>
      </c>
      <c r="C210" s="2" t="e">
        <v>#N/A</v>
      </c>
      <c r="D210" s="1" t="e">
        <v>#N/A</v>
      </c>
      <c r="E210" s="2" t="e">
        <v>#N/A</v>
      </c>
      <c r="F210" s="1" t="e">
        <v>#N/A</v>
      </c>
      <c r="G210" s="2" t="e">
        <v>#N/A</v>
      </c>
      <c r="H210" s="2" t="e">
        <v>#N/A</v>
      </c>
      <c r="I210" s="1">
        <v>5.4</v>
      </c>
      <c r="J210" s="2">
        <v>57897</v>
      </c>
      <c r="K210" s="2" t="e">
        <v>#N/A</v>
      </c>
      <c r="L210" s="2">
        <v>40</v>
      </c>
      <c r="M210" s="2">
        <v>72713</v>
      </c>
      <c r="N210" s="2">
        <v>68763</v>
      </c>
      <c r="O210" s="2">
        <v>1783</v>
      </c>
      <c r="P210" s="2">
        <v>3950</v>
      </c>
      <c r="Q210" s="2">
        <v>2336407</v>
      </c>
      <c r="R210" s="1">
        <v>27.9</v>
      </c>
      <c r="S210" s="2">
        <v>0</v>
      </c>
      <c r="T210" s="1">
        <v>55.5</v>
      </c>
      <c r="U210" s="1">
        <v>58.7</v>
      </c>
    </row>
    <row r="211" spans="1:21">
      <c r="A211" t="s">
        <v>590</v>
      </c>
      <c r="B211" s="11">
        <v>23497</v>
      </c>
      <c r="C211" s="2" t="e">
        <v>#N/A</v>
      </c>
      <c r="D211" s="1" t="e">
        <v>#N/A</v>
      </c>
      <c r="E211" s="2" t="e">
        <v>#N/A</v>
      </c>
      <c r="F211" s="1" t="e">
        <v>#N/A</v>
      </c>
      <c r="G211" s="2" t="e">
        <v>#N/A</v>
      </c>
      <c r="H211" s="2" t="e">
        <v>#N/A</v>
      </c>
      <c r="I211" s="1">
        <v>5.3</v>
      </c>
      <c r="J211" s="2">
        <v>57922</v>
      </c>
      <c r="K211" s="2" t="e">
        <v>#N/A</v>
      </c>
      <c r="L211" s="2">
        <v>42</v>
      </c>
      <c r="M211" s="2">
        <v>73274</v>
      </c>
      <c r="N211" s="2">
        <v>69356</v>
      </c>
      <c r="O211" s="2">
        <v>1767</v>
      </c>
      <c r="P211" s="2">
        <v>3918</v>
      </c>
      <c r="Q211" s="2">
        <v>2340605</v>
      </c>
      <c r="R211" s="1">
        <v>28.4</v>
      </c>
      <c r="S211" s="2">
        <v>0</v>
      </c>
      <c r="T211" s="1">
        <v>55.9</v>
      </c>
      <c r="U211" s="1">
        <v>59.1</v>
      </c>
    </row>
    <row r="212" spans="1:21">
      <c r="A212" t="s">
        <v>591</v>
      </c>
      <c r="B212" s="11">
        <v>23528</v>
      </c>
      <c r="C212" s="2" t="e">
        <v>#N/A</v>
      </c>
      <c r="D212" s="1" t="e">
        <v>#N/A</v>
      </c>
      <c r="E212" s="2" t="e">
        <v>#N/A</v>
      </c>
      <c r="F212" s="1" t="e">
        <v>#N/A</v>
      </c>
      <c r="G212" s="2" t="e">
        <v>#N/A</v>
      </c>
      <c r="H212" s="2" t="e">
        <v>#N/A</v>
      </c>
      <c r="I212" s="1">
        <v>5.0999999999999996</v>
      </c>
      <c r="J212" s="2">
        <v>58089</v>
      </c>
      <c r="K212" s="2" t="e">
        <v>#N/A</v>
      </c>
      <c r="L212" s="2">
        <v>42</v>
      </c>
      <c r="M212" s="2">
        <v>73395</v>
      </c>
      <c r="N212" s="2">
        <v>69631</v>
      </c>
      <c r="O212" s="2">
        <v>1681</v>
      </c>
      <c r="P212" s="2">
        <v>3764</v>
      </c>
      <c r="Q212" s="2">
        <v>2372974</v>
      </c>
      <c r="R212" s="1">
        <v>28.6</v>
      </c>
      <c r="S212" s="2">
        <v>0</v>
      </c>
      <c r="T212" s="1">
        <v>56.1</v>
      </c>
      <c r="U212" s="1">
        <v>59.1</v>
      </c>
    </row>
    <row r="213" spans="1:21">
      <c r="A213" t="s">
        <v>592</v>
      </c>
      <c r="B213" s="11">
        <v>23558</v>
      </c>
      <c r="C213" s="2" t="e">
        <v>#N/A</v>
      </c>
      <c r="D213" s="1" t="e">
        <v>#N/A</v>
      </c>
      <c r="E213" s="2" t="e">
        <v>#N/A</v>
      </c>
      <c r="F213" s="1" t="e">
        <v>#N/A</v>
      </c>
      <c r="G213" s="2" t="e">
        <v>#N/A</v>
      </c>
      <c r="H213" s="2" t="e">
        <v>#N/A</v>
      </c>
      <c r="I213" s="1">
        <v>5.2</v>
      </c>
      <c r="J213" s="2">
        <v>58219</v>
      </c>
      <c r="K213" s="2" t="e">
        <v>#N/A</v>
      </c>
      <c r="L213" s="2">
        <v>43</v>
      </c>
      <c r="M213" s="2">
        <v>73032</v>
      </c>
      <c r="N213" s="2">
        <v>69218</v>
      </c>
      <c r="O213" s="2">
        <v>1719</v>
      </c>
      <c r="P213" s="2">
        <v>3814</v>
      </c>
      <c r="Q213" s="2">
        <v>2386562</v>
      </c>
      <c r="R213" s="1">
        <v>28.6</v>
      </c>
      <c r="S213" s="2">
        <v>0</v>
      </c>
      <c r="T213" s="1">
        <v>55.6</v>
      </c>
      <c r="U213" s="1">
        <v>58.7</v>
      </c>
    </row>
    <row r="214" spans="1:21">
      <c r="A214" t="s">
        <v>593</v>
      </c>
      <c r="B214" s="11">
        <v>23589</v>
      </c>
      <c r="C214" s="2" t="e">
        <v>#N/A</v>
      </c>
      <c r="D214" s="1" t="e">
        <v>#N/A</v>
      </c>
      <c r="E214" s="2" t="e">
        <v>#N/A</v>
      </c>
      <c r="F214" s="1" t="e">
        <v>#N/A</v>
      </c>
      <c r="G214" s="2" t="e">
        <v>#N/A</v>
      </c>
      <c r="H214" s="2" t="e">
        <v>#N/A</v>
      </c>
      <c r="I214" s="1">
        <v>4.9000000000000004</v>
      </c>
      <c r="J214" s="2">
        <v>58412</v>
      </c>
      <c r="K214" s="2" t="e">
        <v>#N/A</v>
      </c>
      <c r="L214" s="2">
        <v>45</v>
      </c>
      <c r="M214" s="2">
        <v>73007</v>
      </c>
      <c r="N214" s="2">
        <v>69399</v>
      </c>
      <c r="O214" s="2">
        <v>1486</v>
      </c>
      <c r="P214" s="2">
        <v>3608</v>
      </c>
      <c r="Q214" s="2">
        <v>2404127</v>
      </c>
      <c r="R214" s="1">
        <v>28.8</v>
      </c>
      <c r="S214" s="2">
        <v>0</v>
      </c>
      <c r="T214" s="1">
        <v>55.7</v>
      </c>
      <c r="U214" s="1">
        <v>58.6</v>
      </c>
    </row>
    <row r="215" spans="1:21">
      <c r="A215" t="s">
        <v>594</v>
      </c>
      <c r="B215" s="11">
        <v>23620</v>
      </c>
      <c r="C215" s="2" t="e">
        <v>#N/A</v>
      </c>
      <c r="D215" s="1" t="e">
        <v>#N/A</v>
      </c>
      <c r="E215" s="2" t="e">
        <v>#N/A</v>
      </c>
      <c r="F215" s="1" t="e">
        <v>#N/A</v>
      </c>
      <c r="G215" s="2" t="e">
        <v>#N/A</v>
      </c>
      <c r="H215" s="2" t="e">
        <v>#N/A</v>
      </c>
      <c r="I215" s="1">
        <v>5</v>
      </c>
      <c r="J215" s="2">
        <v>58619</v>
      </c>
      <c r="K215" s="2" t="e">
        <v>#N/A</v>
      </c>
      <c r="L215" s="2">
        <v>44</v>
      </c>
      <c r="M215" s="2">
        <v>73118</v>
      </c>
      <c r="N215" s="2">
        <v>69463</v>
      </c>
      <c r="O215" s="2">
        <v>1696</v>
      </c>
      <c r="P215" s="2">
        <v>3655</v>
      </c>
      <c r="Q215" s="2">
        <v>2418599</v>
      </c>
      <c r="R215" s="1">
        <v>29</v>
      </c>
      <c r="S215" s="2">
        <v>0</v>
      </c>
      <c r="T215" s="1">
        <v>55.7</v>
      </c>
      <c r="U215" s="1">
        <v>58.6</v>
      </c>
    </row>
    <row r="216" spans="1:21">
      <c r="A216" t="s">
        <v>595</v>
      </c>
      <c r="B216" s="11">
        <v>23650</v>
      </c>
      <c r="C216" s="2" t="e">
        <v>#N/A</v>
      </c>
      <c r="D216" s="1" t="e">
        <v>#N/A</v>
      </c>
      <c r="E216" s="2" t="e">
        <v>#N/A</v>
      </c>
      <c r="F216" s="1" t="e">
        <v>#N/A</v>
      </c>
      <c r="G216" s="2" t="e">
        <v>#N/A</v>
      </c>
      <c r="H216" s="2" t="e">
        <v>#N/A</v>
      </c>
      <c r="I216" s="1">
        <v>5.0999999999999996</v>
      </c>
      <c r="J216" s="2">
        <v>58903</v>
      </c>
      <c r="K216" s="2" t="e">
        <v>#N/A</v>
      </c>
      <c r="L216" s="2">
        <v>45</v>
      </c>
      <c r="M216" s="2">
        <v>73290</v>
      </c>
      <c r="N216" s="2">
        <v>69578</v>
      </c>
      <c r="O216" s="2">
        <v>1703</v>
      </c>
      <c r="P216" s="2">
        <v>3712</v>
      </c>
      <c r="Q216" s="2">
        <v>2408436</v>
      </c>
      <c r="R216" s="1">
        <v>29.1</v>
      </c>
      <c r="S216" s="2">
        <v>0</v>
      </c>
      <c r="T216" s="1">
        <v>55.7</v>
      </c>
      <c r="U216" s="1">
        <v>58.7</v>
      </c>
    </row>
    <row r="217" spans="1:21">
      <c r="A217" t="s">
        <v>596</v>
      </c>
      <c r="B217" s="11">
        <v>23681</v>
      </c>
      <c r="C217" s="2" t="e">
        <v>#N/A</v>
      </c>
      <c r="D217" s="1" t="e">
        <v>#N/A</v>
      </c>
      <c r="E217" s="2" t="e">
        <v>#N/A</v>
      </c>
      <c r="F217" s="1" t="e">
        <v>#N/A</v>
      </c>
      <c r="G217" s="2" t="e">
        <v>#N/A</v>
      </c>
      <c r="H217" s="2" t="e">
        <v>#N/A</v>
      </c>
      <c r="I217" s="1">
        <v>5.0999999999999996</v>
      </c>
      <c r="J217" s="2">
        <v>58793</v>
      </c>
      <c r="K217" s="2" t="e">
        <v>#N/A</v>
      </c>
      <c r="L217" s="2">
        <v>45</v>
      </c>
      <c r="M217" s="2">
        <v>73308</v>
      </c>
      <c r="N217" s="2">
        <v>69582</v>
      </c>
      <c r="O217" s="2">
        <v>1754</v>
      </c>
      <c r="P217" s="2">
        <v>3726</v>
      </c>
      <c r="Q217" s="2">
        <v>2424233</v>
      </c>
      <c r="R217" s="1">
        <v>28.7</v>
      </c>
      <c r="S217" s="2">
        <v>0</v>
      </c>
      <c r="T217" s="1">
        <v>55.6</v>
      </c>
      <c r="U217" s="1">
        <v>58.6</v>
      </c>
    </row>
    <row r="218" spans="1:21">
      <c r="A218" t="s">
        <v>597</v>
      </c>
      <c r="B218" s="11">
        <v>23711</v>
      </c>
      <c r="C218" s="2" t="e">
        <v>#N/A</v>
      </c>
      <c r="D218" s="1" t="e">
        <v>#N/A</v>
      </c>
      <c r="E218" s="2" t="e">
        <v>#N/A</v>
      </c>
      <c r="F218" s="1" t="e">
        <v>#N/A</v>
      </c>
      <c r="G218" s="2" t="e">
        <v>#N/A</v>
      </c>
      <c r="H218" s="2" t="e">
        <v>#N/A</v>
      </c>
      <c r="I218" s="1">
        <v>4.8</v>
      </c>
      <c r="J218" s="2">
        <v>59218</v>
      </c>
      <c r="K218" s="2" t="e">
        <v>#N/A</v>
      </c>
      <c r="L218" s="2">
        <v>47</v>
      </c>
      <c r="M218" s="2">
        <v>73286</v>
      </c>
      <c r="N218" s="2">
        <v>69735</v>
      </c>
      <c r="O218" s="2">
        <v>1596</v>
      </c>
      <c r="P218" s="2">
        <v>3551</v>
      </c>
      <c r="Q218" s="2">
        <v>2402139</v>
      </c>
      <c r="R218" s="1">
        <v>29.6</v>
      </c>
      <c r="S218" s="2">
        <v>0</v>
      </c>
      <c r="T218" s="1">
        <v>55.7</v>
      </c>
      <c r="U218" s="1">
        <v>58.5</v>
      </c>
    </row>
    <row r="219" spans="1:21">
      <c r="A219" t="s">
        <v>598</v>
      </c>
      <c r="B219" s="11">
        <v>23742</v>
      </c>
      <c r="C219" s="2" t="e">
        <v>#N/A</v>
      </c>
      <c r="D219" s="1" t="e">
        <v>#N/A</v>
      </c>
      <c r="E219" s="2" t="e">
        <v>#N/A</v>
      </c>
      <c r="F219" s="1" t="e">
        <v>#N/A</v>
      </c>
      <c r="G219" s="2" t="e">
        <v>#N/A</v>
      </c>
      <c r="H219" s="2" t="e">
        <v>#N/A</v>
      </c>
      <c r="I219" s="1">
        <v>5</v>
      </c>
      <c r="J219" s="2">
        <v>59421</v>
      </c>
      <c r="K219" s="2" t="e">
        <v>#N/A</v>
      </c>
      <c r="L219" s="2">
        <v>47</v>
      </c>
      <c r="M219" s="2">
        <v>73465</v>
      </c>
      <c r="N219" s="2">
        <v>69814</v>
      </c>
      <c r="O219" s="2">
        <v>1672</v>
      </c>
      <c r="P219" s="2">
        <v>3651</v>
      </c>
      <c r="Q219" s="2">
        <v>2425449</v>
      </c>
      <c r="R219" s="1">
        <v>30</v>
      </c>
      <c r="S219" s="2">
        <v>0</v>
      </c>
      <c r="T219" s="1">
        <v>55.6</v>
      </c>
      <c r="U219" s="1">
        <v>58.6</v>
      </c>
    </row>
    <row r="220" spans="1:21">
      <c r="A220" t="s">
        <v>599</v>
      </c>
      <c r="B220" s="11">
        <v>23773</v>
      </c>
      <c r="C220" s="2" t="e">
        <v>#N/A</v>
      </c>
      <c r="D220" s="1" t="e">
        <v>#N/A</v>
      </c>
      <c r="E220" s="2" t="e">
        <v>#N/A</v>
      </c>
      <c r="F220" s="1" t="e">
        <v>#N/A</v>
      </c>
      <c r="G220" s="2" t="e">
        <v>#N/A</v>
      </c>
      <c r="H220" s="2" t="e">
        <v>#N/A</v>
      </c>
      <c r="I220" s="1">
        <v>4.9000000000000004</v>
      </c>
      <c r="J220" s="2">
        <v>59582</v>
      </c>
      <c r="K220" s="2" t="e">
        <v>#N/A</v>
      </c>
      <c r="L220" s="2">
        <v>47</v>
      </c>
      <c r="M220" s="2">
        <v>73569</v>
      </c>
      <c r="N220" s="2">
        <v>69997</v>
      </c>
      <c r="O220" s="2">
        <v>1626</v>
      </c>
      <c r="P220" s="2">
        <v>3572</v>
      </c>
      <c r="Q220" s="2">
        <v>2442682</v>
      </c>
      <c r="R220" s="1">
        <v>30.3</v>
      </c>
      <c r="S220" s="2">
        <v>0</v>
      </c>
      <c r="T220" s="1">
        <v>55.7</v>
      </c>
      <c r="U220" s="1">
        <v>58.6</v>
      </c>
    </row>
    <row r="221" spans="1:21">
      <c r="A221" t="s">
        <v>600</v>
      </c>
      <c r="B221" s="11">
        <v>23801</v>
      </c>
      <c r="C221" s="2" t="e">
        <v>#N/A</v>
      </c>
      <c r="D221" s="1" t="e">
        <v>#N/A</v>
      </c>
      <c r="E221" s="2" t="e">
        <v>#N/A</v>
      </c>
      <c r="F221" s="1" t="e">
        <v>#N/A</v>
      </c>
      <c r="G221" s="2" t="e">
        <v>#N/A</v>
      </c>
      <c r="H221" s="2" t="e">
        <v>#N/A</v>
      </c>
      <c r="I221" s="1">
        <v>5.0999999999999996</v>
      </c>
      <c r="J221" s="2">
        <v>59800</v>
      </c>
      <c r="K221" s="2" t="e">
        <v>#N/A</v>
      </c>
      <c r="L221" s="2">
        <v>49</v>
      </c>
      <c r="M221" s="2">
        <v>73857</v>
      </c>
      <c r="N221" s="2">
        <v>70127</v>
      </c>
      <c r="O221" s="2">
        <v>1743</v>
      </c>
      <c r="P221" s="2">
        <v>3730</v>
      </c>
      <c r="Q221" s="2">
        <v>2481680</v>
      </c>
      <c r="R221" s="1">
        <v>30.5</v>
      </c>
      <c r="S221" s="2">
        <v>0</v>
      </c>
      <c r="T221" s="1">
        <v>55.7</v>
      </c>
      <c r="U221" s="1">
        <v>58.7</v>
      </c>
    </row>
    <row r="222" spans="1:21">
      <c r="A222" t="s">
        <v>601</v>
      </c>
      <c r="B222" s="11">
        <v>23832</v>
      </c>
      <c r="C222" s="2" t="e">
        <v>#N/A</v>
      </c>
      <c r="D222" s="1" t="e">
        <v>#N/A</v>
      </c>
      <c r="E222" s="2" t="e">
        <v>#N/A</v>
      </c>
      <c r="F222" s="1" t="e">
        <v>#N/A</v>
      </c>
      <c r="G222" s="2" t="e">
        <v>#N/A</v>
      </c>
      <c r="H222" s="2" t="e">
        <v>#N/A</v>
      </c>
      <c r="I222" s="1">
        <v>4.7</v>
      </c>
      <c r="J222" s="2">
        <v>60003</v>
      </c>
      <c r="K222" s="2" t="e">
        <v>#N/A</v>
      </c>
      <c r="L222" s="2">
        <v>50</v>
      </c>
      <c r="M222" s="2">
        <v>73949</v>
      </c>
      <c r="N222" s="2">
        <v>70439</v>
      </c>
      <c r="O222" s="2">
        <v>1702</v>
      </c>
      <c r="P222" s="2">
        <v>3510</v>
      </c>
      <c r="Q222" s="2">
        <v>2489302</v>
      </c>
      <c r="R222" s="1">
        <v>30.9</v>
      </c>
      <c r="S222" s="2">
        <v>0</v>
      </c>
      <c r="T222" s="1">
        <v>55.9</v>
      </c>
      <c r="U222" s="1">
        <v>58.7</v>
      </c>
    </row>
    <row r="223" spans="1:21">
      <c r="A223" t="s">
        <v>602</v>
      </c>
      <c r="B223" s="11">
        <v>23862</v>
      </c>
      <c r="C223" s="2" t="e">
        <v>#N/A</v>
      </c>
      <c r="D223" s="1" t="e">
        <v>#N/A</v>
      </c>
      <c r="E223" s="2" t="e">
        <v>#N/A</v>
      </c>
      <c r="F223" s="1" t="e">
        <v>#N/A</v>
      </c>
      <c r="G223" s="2" t="e">
        <v>#N/A</v>
      </c>
      <c r="H223" s="2" t="e">
        <v>#N/A</v>
      </c>
      <c r="I223" s="1">
        <v>4.8</v>
      </c>
      <c r="J223" s="2">
        <v>60259</v>
      </c>
      <c r="K223" s="2" t="e">
        <v>#N/A</v>
      </c>
      <c r="L223" s="2">
        <v>51</v>
      </c>
      <c r="M223" s="2">
        <v>74228</v>
      </c>
      <c r="N223" s="2">
        <v>70633</v>
      </c>
      <c r="O223" s="2">
        <v>1747</v>
      </c>
      <c r="P223" s="2">
        <v>3595</v>
      </c>
      <c r="Q223" s="2">
        <v>2506978</v>
      </c>
      <c r="R223" s="1">
        <v>31</v>
      </c>
      <c r="S223" s="2">
        <v>0</v>
      </c>
      <c r="T223" s="1">
        <v>56</v>
      </c>
      <c r="U223" s="1">
        <v>58.8</v>
      </c>
    </row>
    <row r="224" spans="1:21">
      <c r="A224" t="s">
        <v>603</v>
      </c>
      <c r="B224" s="11">
        <v>23893</v>
      </c>
      <c r="C224" s="2" t="e">
        <v>#N/A</v>
      </c>
      <c r="D224" s="1" t="e">
        <v>#N/A</v>
      </c>
      <c r="E224" s="2" t="e">
        <v>#N/A</v>
      </c>
      <c r="F224" s="1" t="e">
        <v>#N/A</v>
      </c>
      <c r="G224" s="2" t="e">
        <v>#N/A</v>
      </c>
      <c r="H224" s="2" t="e">
        <v>#N/A</v>
      </c>
      <c r="I224" s="1">
        <v>4.5999999999999996</v>
      </c>
      <c r="J224" s="2">
        <v>60491</v>
      </c>
      <c r="K224" s="2" t="e">
        <v>#N/A</v>
      </c>
      <c r="L224" s="2">
        <v>53</v>
      </c>
      <c r="M224" s="2">
        <v>74466</v>
      </c>
      <c r="N224" s="2">
        <v>71034</v>
      </c>
      <c r="O224" s="2">
        <v>1670</v>
      </c>
      <c r="P224" s="2">
        <v>3432</v>
      </c>
      <c r="Q224" s="2">
        <v>2504658</v>
      </c>
      <c r="R224" s="1">
        <v>31.2</v>
      </c>
      <c r="S224" s="2">
        <v>0</v>
      </c>
      <c r="T224" s="1">
        <v>56.2</v>
      </c>
      <c r="U224" s="1">
        <v>59</v>
      </c>
    </row>
    <row r="225" spans="1:21">
      <c r="A225" t="s">
        <v>604</v>
      </c>
      <c r="B225" s="11">
        <v>23923</v>
      </c>
      <c r="C225" s="2" t="e">
        <v>#N/A</v>
      </c>
      <c r="D225" s="1" t="e">
        <v>#N/A</v>
      </c>
      <c r="E225" s="2" t="e">
        <v>#N/A</v>
      </c>
      <c r="F225" s="1" t="e">
        <v>#N/A</v>
      </c>
      <c r="G225" s="2" t="e">
        <v>#N/A</v>
      </c>
      <c r="H225" s="2" t="e">
        <v>#N/A</v>
      </c>
      <c r="I225" s="1">
        <v>4.5999999999999996</v>
      </c>
      <c r="J225" s="2">
        <v>60690</v>
      </c>
      <c r="K225" s="2" t="e">
        <v>#N/A</v>
      </c>
      <c r="L225" s="2">
        <v>53</v>
      </c>
      <c r="M225" s="2">
        <v>74412</v>
      </c>
      <c r="N225" s="2">
        <v>71025</v>
      </c>
      <c r="O225" s="2">
        <v>1656</v>
      </c>
      <c r="P225" s="2">
        <v>3387</v>
      </c>
      <c r="Q225" s="2">
        <v>2483779</v>
      </c>
      <c r="R225" s="1">
        <v>31.5</v>
      </c>
      <c r="S225" s="2">
        <v>0</v>
      </c>
      <c r="T225" s="1">
        <v>56.1</v>
      </c>
      <c r="U225" s="1">
        <v>58.8</v>
      </c>
    </row>
    <row r="226" spans="1:21">
      <c r="A226" t="s">
        <v>605</v>
      </c>
      <c r="B226" s="11">
        <v>23954</v>
      </c>
      <c r="C226" s="2" t="e">
        <v>#N/A</v>
      </c>
      <c r="D226" s="1" t="e">
        <v>#N/A</v>
      </c>
      <c r="E226" s="2" t="e">
        <v>#N/A</v>
      </c>
      <c r="F226" s="1" t="e">
        <v>#N/A</v>
      </c>
      <c r="G226" s="2" t="e">
        <v>#N/A</v>
      </c>
      <c r="H226" s="2" t="e">
        <v>#N/A</v>
      </c>
      <c r="I226" s="1">
        <v>4.4000000000000004</v>
      </c>
      <c r="J226" s="2">
        <v>60965</v>
      </c>
      <c r="K226" s="2" t="e">
        <v>#N/A</v>
      </c>
      <c r="L226" s="2">
        <v>53</v>
      </c>
      <c r="M226" s="2">
        <v>74761</v>
      </c>
      <c r="N226" s="2">
        <v>71460</v>
      </c>
      <c r="O226" s="2">
        <v>1654</v>
      </c>
      <c r="P226" s="2">
        <v>3301</v>
      </c>
      <c r="Q226" s="2">
        <v>2514932</v>
      </c>
      <c r="R226" s="1">
        <v>31.8</v>
      </c>
      <c r="S226" s="2">
        <v>0</v>
      </c>
      <c r="T226" s="1">
        <v>56.5</v>
      </c>
      <c r="U226" s="1">
        <v>59.1</v>
      </c>
    </row>
    <row r="227" spans="1:21">
      <c r="A227" t="s">
        <v>606</v>
      </c>
      <c r="B227" s="11">
        <v>23985</v>
      </c>
      <c r="C227" s="2" t="e">
        <v>#N/A</v>
      </c>
      <c r="D227" s="1" t="e">
        <v>#N/A</v>
      </c>
      <c r="E227" s="2" t="e">
        <v>#N/A</v>
      </c>
      <c r="F227" s="1" t="e">
        <v>#N/A</v>
      </c>
      <c r="G227" s="2" t="e">
        <v>#N/A</v>
      </c>
      <c r="H227" s="2" t="e">
        <v>#N/A</v>
      </c>
      <c r="I227" s="1">
        <v>4.4000000000000004</v>
      </c>
      <c r="J227" s="2">
        <v>61228</v>
      </c>
      <c r="K227" s="2" t="e">
        <v>#N/A</v>
      </c>
      <c r="L227" s="2">
        <v>55</v>
      </c>
      <c r="M227" s="2">
        <v>74616</v>
      </c>
      <c r="N227" s="2">
        <v>71362</v>
      </c>
      <c r="O227" s="2">
        <v>1613</v>
      </c>
      <c r="P227" s="2">
        <v>3254</v>
      </c>
      <c r="Q227" s="2">
        <v>2533381</v>
      </c>
      <c r="R227" s="1">
        <v>31.9</v>
      </c>
      <c r="S227" s="2">
        <v>0</v>
      </c>
      <c r="T227" s="1">
        <v>56.3</v>
      </c>
      <c r="U227" s="1">
        <v>58.9</v>
      </c>
    </row>
    <row r="228" spans="1:21">
      <c r="A228" t="s">
        <v>607</v>
      </c>
      <c r="B228" s="11">
        <v>24015</v>
      </c>
      <c r="C228" s="2" t="e">
        <v>#N/A</v>
      </c>
      <c r="D228" s="1" t="e">
        <v>#N/A</v>
      </c>
      <c r="E228" s="2" t="e">
        <v>#N/A</v>
      </c>
      <c r="F228" s="1" t="e">
        <v>#N/A</v>
      </c>
      <c r="G228" s="2" t="e">
        <v>#N/A</v>
      </c>
      <c r="H228" s="2" t="e">
        <v>#N/A</v>
      </c>
      <c r="I228" s="1">
        <v>4.3</v>
      </c>
      <c r="J228" s="2">
        <v>61490</v>
      </c>
      <c r="K228" s="2" t="e">
        <v>#N/A</v>
      </c>
      <c r="L228" s="2">
        <v>57</v>
      </c>
      <c r="M228" s="2">
        <v>74502</v>
      </c>
      <c r="N228" s="2">
        <v>71286</v>
      </c>
      <c r="O228" s="2">
        <v>1627</v>
      </c>
      <c r="P228" s="2">
        <v>3216</v>
      </c>
      <c r="Q228" s="2">
        <v>2575803</v>
      </c>
      <c r="R228" s="1">
        <v>32</v>
      </c>
      <c r="S228" s="2">
        <v>0</v>
      </c>
      <c r="T228" s="1">
        <v>56.2</v>
      </c>
      <c r="U228" s="1">
        <v>58.7</v>
      </c>
    </row>
    <row r="229" spans="1:21">
      <c r="A229" t="s">
        <v>608</v>
      </c>
      <c r="B229" s="11">
        <v>24046</v>
      </c>
      <c r="C229" s="2" t="e">
        <v>#N/A</v>
      </c>
      <c r="D229" s="1" t="e">
        <v>#N/A</v>
      </c>
      <c r="E229" s="2" t="e">
        <v>#N/A</v>
      </c>
      <c r="F229" s="1" t="e">
        <v>#N/A</v>
      </c>
      <c r="G229" s="2" t="e">
        <v>#N/A</v>
      </c>
      <c r="H229" s="2" t="e">
        <v>#N/A</v>
      </c>
      <c r="I229" s="1">
        <v>4.2</v>
      </c>
      <c r="J229" s="2">
        <v>61719</v>
      </c>
      <c r="K229" s="2" t="e">
        <v>#N/A</v>
      </c>
      <c r="L229" s="2">
        <v>59</v>
      </c>
      <c r="M229" s="2">
        <v>74838</v>
      </c>
      <c r="N229" s="2">
        <v>71695</v>
      </c>
      <c r="O229" s="2">
        <v>1533</v>
      </c>
      <c r="P229" s="2">
        <v>3143</v>
      </c>
      <c r="Q229" s="2">
        <v>2611707</v>
      </c>
      <c r="R229" s="1">
        <v>32.299999999999997</v>
      </c>
      <c r="S229" s="2">
        <v>0</v>
      </c>
      <c r="T229" s="1">
        <v>56.4</v>
      </c>
      <c r="U229" s="1">
        <v>58.9</v>
      </c>
    </row>
    <row r="230" spans="1:21">
      <c r="A230" t="s">
        <v>609</v>
      </c>
      <c r="B230" s="11">
        <v>24076</v>
      </c>
      <c r="C230" s="2" t="e">
        <v>#N/A</v>
      </c>
      <c r="D230" s="1" t="e">
        <v>#N/A</v>
      </c>
      <c r="E230" s="2" t="e">
        <v>#N/A</v>
      </c>
      <c r="F230" s="1" t="e">
        <v>#N/A</v>
      </c>
      <c r="G230" s="2" t="e">
        <v>#N/A</v>
      </c>
      <c r="H230" s="2" t="e">
        <v>#N/A</v>
      </c>
      <c r="I230" s="1">
        <v>4.0999999999999996</v>
      </c>
      <c r="J230" s="2">
        <v>61996</v>
      </c>
      <c r="K230" s="2" t="e">
        <v>#N/A</v>
      </c>
      <c r="L230" s="2">
        <v>63</v>
      </c>
      <c r="M230" s="2">
        <v>74797</v>
      </c>
      <c r="N230" s="2">
        <v>71724</v>
      </c>
      <c r="O230" s="2">
        <v>1531</v>
      </c>
      <c r="P230" s="2">
        <v>3073</v>
      </c>
      <c r="Q230" s="2">
        <v>2610713</v>
      </c>
      <c r="R230" s="1">
        <v>32.5</v>
      </c>
      <c r="S230" s="2">
        <v>0</v>
      </c>
      <c r="T230" s="1">
        <v>56.4</v>
      </c>
      <c r="U230" s="1">
        <v>58.8</v>
      </c>
    </row>
    <row r="231" spans="1:21">
      <c r="A231" t="s">
        <v>610</v>
      </c>
      <c r="B231" s="11">
        <v>24107</v>
      </c>
      <c r="C231" s="2" t="e">
        <v>#N/A</v>
      </c>
      <c r="D231" s="1" t="e">
        <v>#N/A</v>
      </c>
      <c r="E231" s="2" t="e">
        <v>#N/A</v>
      </c>
      <c r="F231" s="1" t="e">
        <v>#N/A</v>
      </c>
      <c r="G231" s="2" t="e">
        <v>#N/A</v>
      </c>
      <c r="H231" s="2" t="e">
        <v>#N/A</v>
      </c>
      <c r="I231" s="1">
        <v>4</v>
      </c>
      <c r="J231" s="2">
        <v>62322</v>
      </c>
      <c r="K231" s="2" t="e">
        <v>#N/A</v>
      </c>
      <c r="L231" s="2">
        <v>64</v>
      </c>
      <c r="M231" s="2">
        <v>75093</v>
      </c>
      <c r="N231" s="2">
        <v>72062</v>
      </c>
      <c r="O231" s="2">
        <v>1436</v>
      </c>
      <c r="P231" s="2">
        <v>3031</v>
      </c>
      <c r="Q231" s="2">
        <v>2616016</v>
      </c>
      <c r="R231" s="1">
        <v>32.9</v>
      </c>
      <c r="S231" s="2">
        <v>0</v>
      </c>
      <c r="T231" s="1">
        <v>56.6</v>
      </c>
      <c r="U231" s="1">
        <v>59</v>
      </c>
    </row>
    <row r="232" spans="1:21">
      <c r="A232" t="s">
        <v>611</v>
      </c>
      <c r="B232" s="11">
        <v>24138</v>
      </c>
      <c r="C232" s="2" t="e">
        <v>#N/A</v>
      </c>
      <c r="D232" s="1" t="e">
        <v>#N/A</v>
      </c>
      <c r="E232" s="2" t="e">
        <v>#N/A</v>
      </c>
      <c r="F232" s="1" t="e">
        <v>#N/A</v>
      </c>
      <c r="G232" s="2" t="e">
        <v>#N/A</v>
      </c>
      <c r="H232" s="2" t="e">
        <v>#N/A</v>
      </c>
      <c r="I232" s="1">
        <v>4</v>
      </c>
      <c r="J232" s="2">
        <v>62529</v>
      </c>
      <c r="K232" s="2" t="e">
        <v>#N/A</v>
      </c>
      <c r="L232" s="2">
        <v>65</v>
      </c>
      <c r="M232" s="2">
        <v>75186</v>
      </c>
      <c r="N232" s="2">
        <v>72198</v>
      </c>
      <c r="O232" s="2">
        <v>1523</v>
      </c>
      <c r="P232" s="2">
        <v>2988</v>
      </c>
      <c r="Q232" s="2">
        <v>2632697</v>
      </c>
      <c r="R232" s="1">
        <v>33.200000000000003</v>
      </c>
      <c r="S232" s="2">
        <v>0</v>
      </c>
      <c r="T232" s="1">
        <v>56.7</v>
      </c>
      <c r="U232" s="1">
        <v>59</v>
      </c>
    </row>
    <row r="233" spans="1:21">
      <c r="A233" t="s">
        <v>612</v>
      </c>
      <c r="B233" s="11">
        <v>24166</v>
      </c>
      <c r="C233" s="2" t="e">
        <v>#N/A</v>
      </c>
      <c r="D233" s="1" t="e">
        <v>#N/A</v>
      </c>
      <c r="E233" s="2" t="e">
        <v>#N/A</v>
      </c>
      <c r="F233" s="1" t="e">
        <v>#N/A</v>
      </c>
      <c r="G233" s="2" t="e">
        <v>#N/A</v>
      </c>
      <c r="H233" s="2" t="e">
        <v>#N/A</v>
      </c>
      <c r="I233" s="1">
        <v>3.8</v>
      </c>
      <c r="J233" s="2">
        <v>62796</v>
      </c>
      <c r="K233" s="2" t="e">
        <v>#N/A</v>
      </c>
      <c r="L233" s="2">
        <v>66</v>
      </c>
      <c r="M233" s="2">
        <v>74954</v>
      </c>
      <c r="N233" s="2">
        <v>72134</v>
      </c>
      <c r="O233" s="2">
        <v>1505</v>
      </c>
      <c r="P233" s="2">
        <v>2820</v>
      </c>
      <c r="Q233" s="2">
        <v>2650373</v>
      </c>
      <c r="R233" s="1">
        <v>33.4</v>
      </c>
      <c r="S233" s="2">
        <v>0</v>
      </c>
      <c r="T233" s="1">
        <v>56.6</v>
      </c>
      <c r="U233" s="1">
        <v>58.8</v>
      </c>
    </row>
    <row r="234" spans="1:21">
      <c r="A234" t="s">
        <v>613</v>
      </c>
      <c r="B234" s="11">
        <v>24197</v>
      </c>
      <c r="C234" s="2" t="e">
        <v>#N/A</v>
      </c>
      <c r="D234" s="1" t="e">
        <v>#N/A</v>
      </c>
      <c r="E234" s="2" t="e">
        <v>#N/A</v>
      </c>
      <c r="F234" s="1" t="e">
        <v>#N/A</v>
      </c>
      <c r="G234" s="2" t="e">
        <v>#N/A</v>
      </c>
      <c r="H234" s="2" t="e">
        <v>#N/A</v>
      </c>
      <c r="I234" s="1">
        <v>3.8</v>
      </c>
      <c r="J234" s="2">
        <v>63192</v>
      </c>
      <c r="K234" s="2" t="e">
        <v>#N/A</v>
      </c>
      <c r="L234" s="2">
        <v>70</v>
      </c>
      <c r="M234" s="2">
        <v>75075</v>
      </c>
      <c r="N234" s="2">
        <v>72188</v>
      </c>
      <c r="O234" s="2">
        <v>1523</v>
      </c>
      <c r="P234" s="2">
        <v>2887</v>
      </c>
      <c r="Q234" s="2">
        <v>2671031</v>
      </c>
      <c r="R234" s="1">
        <v>33.9</v>
      </c>
      <c r="S234" s="2">
        <v>0</v>
      </c>
      <c r="T234" s="1">
        <v>56.6</v>
      </c>
      <c r="U234" s="1">
        <v>58.8</v>
      </c>
    </row>
    <row r="235" spans="1:21">
      <c r="A235" t="s">
        <v>614</v>
      </c>
      <c r="B235" s="11">
        <v>24227</v>
      </c>
      <c r="C235" s="2" t="e">
        <v>#N/A</v>
      </c>
      <c r="D235" s="1" t="e">
        <v>#N/A</v>
      </c>
      <c r="E235" s="2" t="e">
        <v>#N/A</v>
      </c>
      <c r="F235" s="1" t="e">
        <v>#N/A</v>
      </c>
      <c r="G235" s="2" t="e">
        <v>#N/A</v>
      </c>
      <c r="H235" s="2" t="e">
        <v>#N/A</v>
      </c>
      <c r="I235" s="1">
        <v>3.8</v>
      </c>
      <c r="J235" s="2">
        <v>63437</v>
      </c>
      <c r="K235" s="2" t="e">
        <v>#N/A</v>
      </c>
      <c r="L235" s="2">
        <v>67</v>
      </c>
      <c r="M235" s="2">
        <v>75338</v>
      </c>
      <c r="N235" s="2">
        <v>72510</v>
      </c>
      <c r="O235" s="2">
        <v>1563</v>
      </c>
      <c r="P235" s="2">
        <v>2828</v>
      </c>
      <c r="Q235" s="2">
        <v>2672468</v>
      </c>
      <c r="R235" s="1">
        <v>33.9</v>
      </c>
      <c r="S235" s="2">
        <v>0</v>
      </c>
      <c r="T235" s="1">
        <v>56.8</v>
      </c>
      <c r="U235" s="1">
        <v>59</v>
      </c>
    </row>
    <row r="236" spans="1:21">
      <c r="A236" t="s">
        <v>615</v>
      </c>
      <c r="B236" s="11">
        <v>24258</v>
      </c>
      <c r="C236" s="2" t="e">
        <v>#N/A</v>
      </c>
      <c r="D236" s="1" t="e">
        <v>#N/A</v>
      </c>
      <c r="E236" s="2" t="e">
        <v>#N/A</v>
      </c>
      <c r="F236" s="1" t="e">
        <v>#N/A</v>
      </c>
      <c r="G236" s="2" t="e">
        <v>#N/A</v>
      </c>
      <c r="H236" s="2" t="e">
        <v>#N/A</v>
      </c>
      <c r="I236" s="1">
        <v>3.9</v>
      </c>
      <c r="J236" s="2">
        <v>63712</v>
      </c>
      <c r="K236" s="2" t="e">
        <v>#N/A</v>
      </c>
      <c r="L236" s="2">
        <v>68</v>
      </c>
      <c r="M236" s="2">
        <v>75447</v>
      </c>
      <c r="N236" s="2">
        <v>72497</v>
      </c>
      <c r="O236" s="2">
        <v>1631</v>
      </c>
      <c r="P236" s="2">
        <v>2950</v>
      </c>
      <c r="Q236" s="2">
        <v>2647501</v>
      </c>
      <c r="R236" s="1">
        <v>34.200000000000003</v>
      </c>
      <c r="S236" s="2">
        <v>0</v>
      </c>
      <c r="T236" s="1">
        <v>56.7</v>
      </c>
      <c r="U236" s="1">
        <v>59</v>
      </c>
    </row>
    <row r="237" spans="1:21">
      <c r="A237" t="s">
        <v>616</v>
      </c>
      <c r="B237" s="11">
        <v>24288</v>
      </c>
      <c r="C237" s="2" t="e">
        <v>#N/A</v>
      </c>
      <c r="D237" s="1" t="e">
        <v>#N/A</v>
      </c>
      <c r="E237" s="2" t="e">
        <v>#N/A</v>
      </c>
      <c r="F237" s="1" t="e">
        <v>#N/A</v>
      </c>
      <c r="G237" s="2" t="e">
        <v>#N/A</v>
      </c>
      <c r="H237" s="2" t="e">
        <v>#N/A</v>
      </c>
      <c r="I237" s="1">
        <v>3.8</v>
      </c>
      <c r="J237" s="2">
        <v>64111</v>
      </c>
      <c r="K237" s="2" t="e">
        <v>#N/A</v>
      </c>
      <c r="L237" s="2">
        <v>69</v>
      </c>
      <c r="M237" s="2">
        <v>75647</v>
      </c>
      <c r="N237" s="2">
        <v>72775</v>
      </c>
      <c r="O237" s="2">
        <v>1647</v>
      </c>
      <c r="P237" s="2">
        <v>2872</v>
      </c>
      <c r="Q237" s="2">
        <v>2654571</v>
      </c>
      <c r="R237" s="1">
        <v>34.4</v>
      </c>
      <c r="S237" s="2">
        <v>0</v>
      </c>
      <c r="T237" s="1">
        <v>56.9</v>
      </c>
      <c r="U237" s="1">
        <v>59.1</v>
      </c>
    </row>
    <row r="238" spans="1:21">
      <c r="A238" t="s">
        <v>617</v>
      </c>
      <c r="B238" s="11">
        <v>24319</v>
      </c>
      <c r="C238" s="2" t="e">
        <v>#N/A</v>
      </c>
      <c r="D238" s="1" t="e">
        <v>#N/A</v>
      </c>
      <c r="E238" s="2" t="e">
        <v>#N/A</v>
      </c>
      <c r="F238" s="1" t="e">
        <v>#N/A</v>
      </c>
      <c r="G238" s="2" t="e">
        <v>#N/A</v>
      </c>
      <c r="H238" s="2" t="e">
        <v>#N/A</v>
      </c>
      <c r="I238" s="1">
        <v>3.8</v>
      </c>
      <c r="J238" s="2">
        <v>64301</v>
      </c>
      <c r="K238" s="2" t="e">
        <v>#N/A</v>
      </c>
      <c r="L238" s="2">
        <v>69</v>
      </c>
      <c r="M238" s="2">
        <v>75736</v>
      </c>
      <c r="N238" s="2">
        <v>72860</v>
      </c>
      <c r="O238" s="2">
        <v>1640</v>
      </c>
      <c r="P238" s="2">
        <v>2876</v>
      </c>
      <c r="Q238" s="2">
        <v>2677549</v>
      </c>
      <c r="R238" s="1">
        <v>34.6</v>
      </c>
      <c r="S238" s="2">
        <v>0</v>
      </c>
      <c r="T238" s="1">
        <v>56.9</v>
      </c>
      <c r="U238" s="1">
        <v>59.1</v>
      </c>
    </row>
    <row r="239" spans="1:21">
      <c r="A239" t="s">
        <v>618</v>
      </c>
      <c r="B239" s="11">
        <v>24350</v>
      </c>
      <c r="C239" s="2" t="e">
        <v>#N/A</v>
      </c>
      <c r="D239" s="1" t="e">
        <v>#N/A</v>
      </c>
      <c r="E239" s="2" t="e">
        <v>#N/A</v>
      </c>
      <c r="F239" s="1" t="e">
        <v>#N/A</v>
      </c>
      <c r="G239" s="2" t="e">
        <v>#N/A</v>
      </c>
      <c r="H239" s="2" t="e">
        <v>#N/A</v>
      </c>
      <c r="I239" s="1">
        <v>3.8</v>
      </c>
      <c r="J239" s="2">
        <v>64507</v>
      </c>
      <c r="K239" s="2" t="e">
        <v>#N/A</v>
      </c>
      <c r="L239" s="2">
        <v>68</v>
      </c>
      <c r="M239" s="2">
        <v>76046</v>
      </c>
      <c r="N239" s="2">
        <v>73146</v>
      </c>
      <c r="O239" s="2">
        <v>1622</v>
      </c>
      <c r="P239" s="2">
        <v>2900</v>
      </c>
      <c r="Q239" s="2">
        <v>2681747</v>
      </c>
      <c r="R239" s="1">
        <v>34.6</v>
      </c>
      <c r="S239" s="2">
        <v>0</v>
      </c>
      <c r="T239" s="1">
        <v>57</v>
      </c>
      <c r="U239" s="1">
        <v>59.3</v>
      </c>
    </row>
    <row r="240" spans="1:21">
      <c r="A240" t="s">
        <v>619</v>
      </c>
      <c r="B240" s="11">
        <v>24380</v>
      </c>
      <c r="C240" s="2" t="e">
        <v>#N/A</v>
      </c>
      <c r="D240" s="1" t="e">
        <v>#N/A</v>
      </c>
      <c r="E240" s="2" t="e">
        <v>#N/A</v>
      </c>
      <c r="F240" s="1" t="e">
        <v>#N/A</v>
      </c>
      <c r="G240" s="2" t="e">
        <v>#N/A</v>
      </c>
      <c r="H240" s="2" t="e">
        <v>#N/A</v>
      </c>
      <c r="I240" s="1">
        <v>3.7</v>
      </c>
      <c r="J240" s="2">
        <v>64643</v>
      </c>
      <c r="K240" s="2" t="e">
        <v>#N/A</v>
      </c>
      <c r="L240" s="2">
        <v>67</v>
      </c>
      <c r="M240" s="2">
        <v>76056</v>
      </c>
      <c r="N240" s="2">
        <v>73258</v>
      </c>
      <c r="O240" s="2">
        <v>1555</v>
      </c>
      <c r="P240" s="2">
        <v>2798</v>
      </c>
      <c r="Q240" s="2">
        <v>2706383</v>
      </c>
      <c r="R240" s="1">
        <v>34.9</v>
      </c>
      <c r="S240" s="2">
        <v>0</v>
      </c>
      <c r="T240" s="1">
        <v>57.1</v>
      </c>
      <c r="U240" s="1">
        <v>59.3</v>
      </c>
    </row>
    <row r="241" spans="1:21">
      <c r="A241" t="s">
        <v>620</v>
      </c>
      <c r="B241" s="11">
        <v>24411</v>
      </c>
      <c r="C241" s="2" t="e">
        <v>#N/A</v>
      </c>
      <c r="D241" s="1" t="e">
        <v>#N/A</v>
      </c>
      <c r="E241" s="2" t="e">
        <v>#N/A</v>
      </c>
      <c r="F241" s="1" t="e">
        <v>#N/A</v>
      </c>
      <c r="G241" s="2" t="e">
        <v>#N/A</v>
      </c>
      <c r="H241" s="2" t="e">
        <v>#N/A</v>
      </c>
      <c r="I241" s="1">
        <v>3.7</v>
      </c>
      <c r="J241" s="2">
        <v>64854</v>
      </c>
      <c r="K241" s="2" t="e">
        <v>#N/A</v>
      </c>
      <c r="L241" s="2">
        <v>67</v>
      </c>
      <c r="M241" s="2">
        <v>76199</v>
      </c>
      <c r="N241" s="2">
        <v>73401</v>
      </c>
      <c r="O241" s="2">
        <v>1541</v>
      </c>
      <c r="P241" s="2">
        <v>2798</v>
      </c>
      <c r="Q241" s="2">
        <v>2694562</v>
      </c>
      <c r="R241" s="1">
        <v>35.200000000000003</v>
      </c>
      <c r="S241" s="2">
        <v>0</v>
      </c>
      <c r="T241" s="1">
        <v>57.1</v>
      </c>
      <c r="U241" s="1">
        <v>59.3</v>
      </c>
    </row>
    <row r="242" spans="1:21">
      <c r="A242" t="s">
        <v>621</v>
      </c>
      <c r="B242" s="11">
        <v>24441</v>
      </c>
      <c r="C242" s="2" t="e">
        <v>#N/A</v>
      </c>
      <c r="D242" s="1" t="e">
        <v>#N/A</v>
      </c>
      <c r="E242" s="2" t="e">
        <v>#N/A</v>
      </c>
      <c r="F242" s="1" t="e">
        <v>#N/A</v>
      </c>
      <c r="G242" s="2" t="e">
        <v>#N/A</v>
      </c>
      <c r="H242" s="2" t="e">
        <v>#N/A</v>
      </c>
      <c r="I242" s="1">
        <v>3.6</v>
      </c>
      <c r="J242" s="2">
        <v>65019</v>
      </c>
      <c r="K242" s="2" t="e">
        <v>#N/A</v>
      </c>
      <c r="L242" s="2">
        <v>67</v>
      </c>
      <c r="M242" s="2">
        <v>76610</v>
      </c>
      <c r="N242" s="2">
        <v>73840</v>
      </c>
      <c r="O242" s="2">
        <v>1499</v>
      </c>
      <c r="P242" s="2">
        <v>2770</v>
      </c>
      <c r="Q242" s="2">
        <v>2700196</v>
      </c>
      <c r="R242" s="1">
        <v>34.9</v>
      </c>
      <c r="S242" s="2">
        <v>0</v>
      </c>
      <c r="T242" s="1">
        <v>57.4</v>
      </c>
      <c r="U242" s="1">
        <v>59.6</v>
      </c>
    </row>
    <row r="243" spans="1:21">
      <c r="A243" t="s">
        <v>622</v>
      </c>
      <c r="B243" s="11">
        <v>24472</v>
      </c>
      <c r="C243" s="2" t="e">
        <v>#N/A</v>
      </c>
      <c r="D243" s="1" t="e">
        <v>#N/A</v>
      </c>
      <c r="E243" s="2" t="e">
        <v>#N/A</v>
      </c>
      <c r="F243" s="1" t="e">
        <v>#N/A</v>
      </c>
      <c r="G243" s="2" t="e">
        <v>#N/A</v>
      </c>
      <c r="H243" s="2" t="e">
        <v>#N/A</v>
      </c>
      <c r="I243" s="1">
        <v>3.8</v>
      </c>
      <c r="J243" s="2">
        <v>65199</v>
      </c>
      <c r="K243" s="2" t="e">
        <v>#N/A</v>
      </c>
      <c r="L243" s="2">
        <v>66</v>
      </c>
      <c r="M243" s="2">
        <v>76641</v>
      </c>
      <c r="N243" s="2">
        <v>73729</v>
      </c>
      <c r="O243" s="2">
        <v>1582</v>
      </c>
      <c r="P243" s="2">
        <v>2912</v>
      </c>
      <c r="Q243" s="2">
        <v>2704505</v>
      </c>
      <c r="R243" s="1">
        <v>35</v>
      </c>
      <c r="S243" s="2">
        <v>0</v>
      </c>
      <c r="T243" s="1">
        <v>57.3</v>
      </c>
      <c r="U243" s="1">
        <v>59.5</v>
      </c>
    </row>
    <row r="244" spans="1:21">
      <c r="A244" t="s">
        <v>623</v>
      </c>
      <c r="B244" s="11">
        <v>24503</v>
      </c>
      <c r="C244" s="2" t="e">
        <v>#N/A</v>
      </c>
      <c r="D244" s="1" t="e">
        <v>#N/A</v>
      </c>
      <c r="E244" s="2" t="e">
        <v>#N/A</v>
      </c>
      <c r="F244" s="1" t="e">
        <v>#N/A</v>
      </c>
      <c r="G244" s="2" t="e">
        <v>#N/A</v>
      </c>
      <c r="H244" s="2" t="e">
        <v>#N/A</v>
      </c>
      <c r="I244" s="1">
        <v>3.9</v>
      </c>
      <c r="J244" s="2">
        <v>65407</v>
      </c>
      <c r="K244" s="2">
        <v>209</v>
      </c>
      <c r="L244" s="2">
        <v>67</v>
      </c>
      <c r="M244" s="2">
        <v>76639</v>
      </c>
      <c r="N244" s="2">
        <v>73671</v>
      </c>
      <c r="O244" s="2">
        <v>1608</v>
      </c>
      <c r="P244" s="2">
        <v>2968</v>
      </c>
      <c r="Q244" s="2">
        <v>2717320</v>
      </c>
      <c r="R244" s="1">
        <v>35.200000000000003</v>
      </c>
      <c r="S244" s="2">
        <v>0</v>
      </c>
      <c r="T244" s="1">
        <v>57.1</v>
      </c>
      <c r="U244" s="1">
        <v>59.5</v>
      </c>
    </row>
    <row r="245" spans="1:21">
      <c r="A245" t="s">
        <v>624</v>
      </c>
      <c r="B245" s="11">
        <v>24531</v>
      </c>
      <c r="C245" s="2" t="e">
        <v>#N/A</v>
      </c>
      <c r="D245" s="1" t="e">
        <v>#N/A</v>
      </c>
      <c r="E245" s="2" t="e">
        <v>#N/A</v>
      </c>
      <c r="F245" s="1" t="e">
        <v>#N/A</v>
      </c>
      <c r="G245" s="2" t="e">
        <v>#N/A</v>
      </c>
      <c r="H245" s="2" t="e">
        <v>#N/A</v>
      </c>
      <c r="I245" s="1">
        <v>3.8</v>
      </c>
      <c r="J245" s="2">
        <v>65429</v>
      </c>
      <c r="K245" s="2">
        <v>229</v>
      </c>
      <c r="L245" s="2">
        <v>66</v>
      </c>
      <c r="M245" s="2">
        <v>76521</v>
      </c>
      <c r="N245" s="2">
        <v>73606</v>
      </c>
      <c r="O245" s="2">
        <v>1596</v>
      </c>
      <c r="P245" s="2">
        <v>2915</v>
      </c>
      <c r="Q245" s="2">
        <v>2707267</v>
      </c>
      <c r="R245" s="1">
        <v>34.799999999999997</v>
      </c>
      <c r="S245" s="2">
        <v>0</v>
      </c>
      <c r="T245" s="1">
        <v>57</v>
      </c>
      <c r="U245" s="1">
        <v>59.3</v>
      </c>
    </row>
    <row r="246" spans="1:21">
      <c r="A246" t="s">
        <v>625</v>
      </c>
      <c r="B246" s="11">
        <v>24562</v>
      </c>
      <c r="C246" s="2" t="e">
        <v>#N/A</v>
      </c>
      <c r="D246" s="1" t="e">
        <v>#N/A</v>
      </c>
      <c r="E246" s="2" t="e">
        <v>#N/A</v>
      </c>
      <c r="F246" s="1" t="e">
        <v>#N/A</v>
      </c>
      <c r="G246" s="2" t="e">
        <v>#N/A</v>
      </c>
      <c r="H246" s="2" t="e">
        <v>#N/A</v>
      </c>
      <c r="I246" s="1">
        <v>3.8</v>
      </c>
      <c r="J246" s="2">
        <v>65530</v>
      </c>
      <c r="K246" s="2">
        <v>260.75</v>
      </c>
      <c r="L246" s="2">
        <v>64</v>
      </c>
      <c r="M246" s="2">
        <v>76328</v>
      </c>
      <c r="N246" s="2">
        <v>73439</v>
      </c>
      <c r="O246" s="2">
        <v>1586</v>
      </c>
      <c r="P246" s="2">
        <v>2889</v>
      </c>
      <c r="Q246" s="2">
        <v>2721407</v>
      </c>
      <c r="R246" s="1">
        <v>34.6</v>
      </c>
      <c r="S246" s="2">
        <v>0</v>
      </c>
      <c r="T246" s="1">
        <v>56.8</v>
      </c>
      <c r="U246" s="1">
        <v>59.1</v>
      </c>
    </row>
    <row r="247" spans="1:21">
      <c r="A247" t="s">
        <v>626</v>
      </c>
      <c r="B247" s="11">
        <v>24592</v>
      </c>
      <c r="C247" s="2" t="e">
        <v>#N/A</v>
      </c>
      <c r="D247" s="1" t="e">
        <v>#N/A</v>
      </c>
      <c r="E247" s="2" t="e">
        <v>#N/A</v>
      </c>
      <c r="F247" s="1" t="e">
        <v>#N/A</v>
      </c>
      <c r="G247" s="2" t="e">
        <v>#N/A</v>
      </c>
      <c r="H247" s="2" t="e">
        <v>#N/A</v>
      </c>
      <c r="I247" s="1">
        <v>3.8</v>
      </c>
      <c r="J247" s="2">
        <v>65466</v>
      </c>
      <c r="K247" s="2">
        <v>263</v>
      </c>
      <c r="L247" s="2">
        <v>65</v>
      </c>
      <c r="M247" s="2">
        <v>76777</v>
      </c>
      <c r="N247" s="2">
        <v>73882</v>
      </c>
      <c r="O247" s="2">
        <v>1547</v>
      </c>
      <c r="P247" s="2">
        <v>2895</v>
      </c>
      <c r="Q247" s="2">
        <v>2747148</v>
      </c>
      <c r="R247" s="1">
        <v>34.9</v>
      </c>
      <c r="S247" s="2">
        <v>0</v>
      </c>
      <c r="T247" s="1">
        <v>57.1</v>
      </c>
      <c r="U247" s="1">
        <v>59.4</v>
      </c>
    </row>
    <row r="248" spans="1:21">
      <c r="A248" t="s">
        <v>627</v>
      </c>
      <c r="B248" s="11">
        <v>24623</v>
      </c>
      <c r="C248" s="2" t="e">
        <v>#N/A</v>
      </c>
      <c r="D248" s="1" t="e">
        <v>#N/A</v>
      </c>
      <c r="E248" s="2" t="e">
        <v>#N/A</v>
      </c>
      <c r="F248" s="1" t="e">
        <v>#N/A</v>
      </c>
      <c r="G248" s="2" t="e">
        <v>#N/A</v>
      </c>
      <c r="H248" s="2" t="e">
        <v>#N/A</v>
      </c>
      <c r="I248" s="1">
        <v>3.8</v>
      </c>
      <c r="J248" s="2">
        <v>65620</v>
      </c>
      <c r="K248" s="2">
        <v>235.75</v>
      </c>
      <c r="L248" s="2">
        <v>64</v>
      </c>
      <c r="M248" s="2">
        <v>76773</v>
      </c>
      <c r="N248" s="2">
        <v>73844</v>
      </c>
      <c r="O248" s="2">
        <v>1581</v>
      </c>
      <c r="P248" s="2">
        <v>2929</v>
      </c>
      <c r="Q248" s="2">
        <v>2747037</v>
      </c>
      <c r="R248" s="1">
        <v>34.6</v>
      </c>
      <c r="S248" s="2">
        <v>0</v>
      </c>
      <c r="T248" s="1">
        <v>57</v>
      </c>
      <c r="U248" s="1">
        <v>59.3</v>
      </c>
    </row>
    <row r="249" spans="1:21">
      <c r="A249" t="s">
        <v>628</v>
      </c>
      <c r="B249" s="11">
        <v>24653</v>
      </c>
      <c r="C249" s="2" t="e">
        <v>#N/A</v>
      </c>
      <c r="D249" s="1" t="e">
        <v>#N/A</v>
      </c>
      <c r="E249" s="2" t="e">
        <v>#N/A</v>
      </c>
      <c r="F249" s="1" t="e">
        <v>#N/A</v>
      </c>
      <c r="G249" s="2" t="e">
        <v>#N/A</v>
      </c>
      <c r="H249" s="2" t="e">
        <v>#N/A</v>
      </c>
      <c r="I249" s="1">
        <v>3.9</v>
      </c>
      <c r="J249" s="2">
        <v>65750</v>
      </c>
      <c r="K249" s="2">
        <v>232</v>
      </c>
      <c r="L249" s="2">
        <v>64</v>
      </c>
      <c r="M249" s="2">
        <v>77270</v>
      </c>
      <c r="N249" s="2">
        <v>74278</v>
      </c>
      <c r="O249" s="2">
        <v>1704</v>
      </c>
      <c r="P249" s="2">
        <v>2992</v>
      </c>
      <c r="Q249" s="2">
        <v>2763166</v>
      </c>
      <c r="R249" s="1">
        <v>34.6</v>
      </c>
      <c r="S249" s="2">
        <v>0</v>
      </c>
      <c r="T249" s="1">
        <v>57.3</v>
      </c>
      <c r="U249" s="1">
        <v>59.6</v>
      </c>
    </row>
    <row r="250" spans="1:21">
      <c r="A250" t="s">
        <v>629</v>
      </c>
      <c r="B250" s="11">
        <v>24684</v>
      </c>
      <c r="C250" s="2" t="e">
        <v>#N/A</v>
      </c>
      <c r="D250" s="1" t="e">
        <v>#N/A</v>
      </c>
      <c r="E250" s="2" t="e">
        <v>#N/A</v>
      </c>
      <c r="F250" s="1" t="e">
        <v>#N/A</v>
      </c>
      <c r="G250" s="2" t="e">
        <v>#N/A</v>
      </c>
      <c r="H250" s="2" t="e">
        <v>#N/A</v>
      </c>
      <c r="I250" s="1">
        <v>3.8</v>
      </c>
      <c r="J250" s="2">
        <v>65888</v>
      </c>
      <c r="K250" s="2">
        <v>227.8</v>
      </c>
      <c r="L250" s="2">
        <v>63</v>
      </c>
      <c r="M250" s="2">
        <v>77464</v>
      </c>
      <c r="N250" s="2">
        <v>74520</v>
      </c>
      <c r="O250" s="2">
        <v>1642</v>
      </c>
      <c r="P250" s="2">
        <v>2944</v>
      </c>
      <c r="Q250" s="2">
        <v>2753334</v>
      </c>
      <c r="R250" s="1">
        <v>34.5</v>
      </c>
      <c r="S250" s="2">
        <v>0</v>
      </c>
      <c r="T250" s="1">
        <v>57.4</v>
      </c>
      <c r="U250" s="1">
        <v>59.6</v>
      </c>
    </row>
    <row r="251" spans="1:21">
      <c r="A251" t="s">
        <v>630</v>
      </c>
      <c r="B251" s="11">
        <v>24715</v>
      </c>
      <c r="C251" s="2" t="e">
        <v>#N/A</v>
      </c>
      <c r="D251" s="1" t="e">
        <v>#N/A</v>
      </c>
      <c r="E251" s="2" t="e">
        <v>#N/A</v>
      </c>
      <c r="F251" s="1" t="e">
        <v>#N/A</v>
      </c>
      <c r="G251" s="2" t="e">
        <v>#N/A</v>
      </c>
      <c r="H251" s="2" t="e">
        <v>#N/A</v>
      </c>
      <c r="I251" s="1">
        <v>3.8</v>
      </c>
      <c r="J251" s="2">
        <v>66143</v>
      </c>
      <c r="K251" s="2">
        <v>212.75</v>
      </c>
      <c r="L251" s="2">
        <v>65</v>
      </c>
      <c r="M251" s="2">
        <v>77712</v>
      </c>
      <c r="N251" s="2">
        <v>74767</v>
      </c>
      <c r="O251" s="2">
        <v>1595</v>
      </c>
      <c r="P251" s="2">
        <v>2945</v>
      </c>
      <c r="Q251" s="2">
        <v>2761620</v>
      </c>
      <c r="R251" s="1">
        <v>35.200000000000003</v>
      </c>
      <c r="S251" s="2">
        <v>0</v>
      </c>
      <c r="T251" s="1">
        <v>57.4</v>
      </c>
      <c r="U251" s="1">
        <v>59.7</v>
      </c>
    </row>
    <row r="252" spans="1:21">
      <c r="A252" t="s">
        <v>631</v>
      </c>
      <c r="B252" s="11">
        <v>24745</v>
      </c>
      <c r="C252" s="2" t="e">
        <v>#N/A</v>
      </c>
      <c r="D252" s="1" t="e">
        <v>#N/A</v>
      </c>
      <c r="E252" s="2" t="e">
        <v>#N/A</v>
      </c>
      <c r="F252" s="1" t="e">
        <v>#N/A</v>
      </c>
      <c r="G252" s="2" t="e">
        <v>#N/A</v>
      </c>
      <c r="H252" s="2" t="e">
        <v>#N/A</v>
      </c>
      <c r="I252" s="1">
        <v>3.8</v>
      </c>
      <c r="J252" s="2">
        <v>66164</v>
      </c>
      <c r="K252" s="2">
        <v>216.4</v>
      </c>
      <c r="L252" s="2">
        <v>64</v>
      </c>
      <c r="M252" s="2">
        <v>77812</v>
      </c>
      <c r="N252" s="2">
        <v>74854</v>
      </c>
      <c r="O252" s="2">
        <v>1667</v>
      </c>
      <c r="P252" s="2">
        <v>2958</v>
      </c>
      <c r="Q252" s="2">
        <v>2784598</v>
      </c>
      <c r="R252" s="1">
        <v>35.1</v>
      </c>
      <c r="S252" s="2">
        <v>0</v>
      </c>
      <c r="T252" s="1">
        <v>57.4</v>
      </c>
      <c r="U252" s="1">
        <v>59.7</v>
      </c>
    </row>
    <row r="253" spans="1:21">
      <c r="A253" t="s">
        <v>632</v>
      </c>
      <c r="B253" s="11">
        <v>24776</v>
      </c>
      <c r="C253" s="2" t="e">
        <v>#N/A</v>
      </c>
      <c r="D253" s="1" t="e">
        <v>#N/A</v>
      </c>
      <c r="E253" s="2" t="e">
        <v>#N/A</v>
      </c>
      <c r="F253" s="1" t="e">
        <v>#N/A</v>
      </c>
      <c r="G253" s="2" t="e">
        <v>#N/A</v>
      </c>
      <c r="H253" s="2" t="e">
        <v>#N/A</v>
      </c>
      <c r="I253" s="1">
        <v>4</v>
      </c>
      <c r="J253" s="2">
        <v>66225</v>
      </c>
      <c r="K253" s="2">
        <v>216.75</v>
      </c>
      <c r="L253" s="2">
        <v>66</v>
      </c>
      <c r="M253" s="2">
        <v>78194</v>
      </c>
      <c r="N253" s="2">
        <v>75051</v>
      </c>
      <c r="O253" s="2">
        <v>1730</v>
      </c>
      <c r="P253" s="2">
        <v>3143</v>
      </c>
      <c r="Q253" s="2">
        <v>2758527</v>
      </c>
      <c r="R253" s="1">
        <v>35.4</v>
      </c>
      <c r="S253" s="2">
        <v>0</v>
      </c>
      <c r="T253" s="1">
        <v>57.5</v>
      </c>
      <c r="U253" s="1">
        <v>59.9</v>
      </c>
    </row>
    <row r="254" spans="1:21">
      <c r="A254" t="s">
        <v>633</v>
      </c>
      <c r="B254" s="11">
        <v>24806</v>
      </c>
      <c r="C254" s="2" t="e">
        <v>#N/A</v>
      </c>
      <c r="D254" s="1" t="e">
        <v>#N/A</v>
      </c>
      <c r="E254" s="2" t="e">
        <v>#N/A</v>
      </c>
      <c r="F254" s="1" t="e">
        <v>#N/A</v>
      </c>
      <c r="G254" s="2" t="e">
        <v>#N/A</v>
      </c>
      <c r="H254" s="2" t="e">
        <v>#N/A</v>
      </c>
      <c r="I254" s="1">
        <v>3.9</v>
      </c>
      <c r="J254" s="2">
        <v>66703</v>
      </c>
      <c r="K254" s="2">
        <v>206.25</v>
      </c>
      <c r="L254" s="2">
        <v>65</v>
      </c>
      <c r="M254" s="2">
        <v>78191</v>
      </c>
      <c r="N254" s="2">
        <v>75125</v>
      </c>
      <c r="O254" s="2">
        <v>1680</v>
      </c>
      <c r="P254" s="2">
        <v>3066</v>
      </c>
      <c r="Q254" s="2">
        <v>2777307</v>
      </c>
      <c r="R254" s="1">
        <v>35.9</v>
      </c>
      <c r="S254" s="2">
        <v>0</v>
      </c>
      <c r="T254" s="1">
        <v>57.5</v>
      </c>
      <c r="U254" s="1">
        <v>59.8</v>
      </c>
    </row>
    <row r="255" spans="1:21">
      <c r="A255" t="s">
        <v>634</v>
      </c>
      <c r="B255" s="11">
        <v>24837</v>
      </c>
      <c r="C255" s="2" t="e">
        <v>#N/A</v>
      </c>
      <c r="D255" s="1" t="e">
        <v>#N/A</v>
      </c>
      <c r="E255" s="2" t="e">
        <v>#N/A</v>
      </c>
      <c r="F255" s="1" t="e">
        <v>#N/A</v>
      </c>
      <c r="G255" s="2" t="e">
        <v>#N/A</v>
      </c>
      <c r="H255" s="2" t="e">
        <v>#N/A</v>
      </c>
      <c r="I255" s="1">
        <v>3.8</v>
      </c>
      <c r="J255" s="2">
        <v>66900</v>
      </c>
      <c r="K255" s="2">
        <v>211.2</v>
      </c>
      <c r="L255" s="2">
        <v>66</v>
      </c>
      <c r="M255" s="2">
        <v>78491</v>
      </c>
      <c r="N255" s="2">
        <v>75473</v>
      </c>
      <c r="O255" s="2">
        <v>1616</v>
      </c>
      <c r="P255" s="2">
        <v>3018</v>
      </c>
      <c r="Q255" s="2">
        <v>2814426</v>
      </c>
      <c r="R255" s="1">
        <v>36.299999999999997</v>
      </c>
      <c r="S255" s="2">
        <v>0</v>
      </c>
      <c r="T255" s="1">
        <v>57.6</v>
      </c>
      <c r="U255" s="1">
        <v>59.9</v>
      </c>
    </row>
    <row r="256" spans="1:21">
      <c r="A256" t="s">
        <v>635</v>
      </c>
      <c r="B256" s="11">
        <v>24868</v>
      </c>
      <c r="C256" s="2" t="e">
        <v>#N/A</v>
      </c>
      <c r="D256" s="1" t="e">
        <v>#N/A</v>
      </c>
      <c r="E256" s="2" t="e">
        <v>#N/A</v>
      </c>
      <c r="F256" s="1" t="e">
        <v>#N/A</v>
      </c>
      <c r="G256" s="2" t="e">
        <v>#N/A</v>
      </c>
      <c r="H256" s="2" t="e">
        <v>#N/A</v>
      </c>
      <c r="I256" s="1">
        <v>3.7</v>
      </c>
      <c r="J256" s="2">
        <v>66804</v>
      </c>
      <c r="K256" s="2">
        <v>215.75</v>
      </c>
      <c r="L256" s="2">
        <v>67</v>
      </c>
      <c r="M256" s="2">
        <v>77578</v>
      </c>
      <c r="N256" s="2">
        <v>74700</v>
      </c>
      <c r="O256" s="2">
        <v>1458</v>
      </c>
      <c r="P256" s="2">
        <v>2878</v>
      </c>
      <c r="Q256" s="2">
        <v>2832433</v>
      </c>
      <c r="R256" s="1">
        <v>36.299999999999997</v>
      </c>
      <c r="S256" s="2">
        <v>0</v>
      </c>
      <c r="T256" s="1">
        <v>57</v>
      </c>
      <c r="U256" s="1">
        <v>59.2</v>
      </c>
    </row>
    <row r="257" spans="1:21">
      <c r="A257" t="s">
        <v>636</v>
      </c>
      <c r="B257" s="11">
        <v>24897</v>
      </c>
      <c r="C257" s="2" t="e">
        <v>#N/A</v>
      </c>
      <c r="D257" s="1" t="e">
        <v>#N/A</v>
      </c>
      <c r="E257" s="2" t="e">
        <v>#N/A</v>
      </c>
      <c r="F257" s="1" t="e">
        <v>#N/A</v>
      </c>
      <c r="G257" s="2" t="e">
        <v>#N/A</v>
      </c>
      <c r="H257" s="2" t="e">
        <v>#N/A</v>
      </c>
      <c r="I257" s="1">
        <v>3.8</v>
      </c>
      <c r="J257" s="2">
        <v>67215</v>
      </c>
      <c r="K257" s="2">
        <v>210.75</v>
      </c>
      <c r="L257" s="2">
        <v>66</v>
      </c>
      <c r="M257" s="2">
        <v>78230</v>
      </c>
      <c r="N257" s="2">
        <v>75229</v>
      </c>
      <c r="O257" s="2">
        <v>1710</v>
      </c>
      <c r="P257" s="2">
        <v>3001</v>
      </c>
      <c r="Q257" s="2">
        <v>2835195</v>
      </c>
      <c r="R257" s="1">
        <v>36.4</v>
      </c>
      <c r="S257" s="2">
        <v>0</v>
      </c>
      <c r="T257" s="1">
        <v>57.3</v>
      </c>
      <c r="U257" s="1">
        <v>59.6</v>
      </c>
    </row>
    <row r="258" spans="1:21">
      <c r="A258" t="s">
        <v>637</v>
      </c>
      <c r="B258" s="11">
        <v>24928</v>
      </c>
      <c r="C258" s="2" t="e">
        <v>#N/A</v>
      </c>
      <c r="D258" s="1" t="e">
        <v>#N/A</v>
      </c>
      <c r="E258" s="2" t="e">
        <v>#N/A</v>
      </c>
      <c r="F258" s="1" t="e">
        <v>#N/A</v>
      </c>
      <c r="G258" s="2" t="e">
        <v>#N/A</v>
      </c>
      <c r="H258" s="2" t="e">
        <v>#N/A</v>
      </c>
      <c r="I258" s="1">
        <v>3.7</v>
      </c>
      <c r="J258" s="2">
        <v>67295</v>
      </c>
      <c r="K258" s="2">
        <v>195.2</v>
      </c>
      <c r="L258" s="2">
        <v>67</v>
      </c>
      <c r="M258" s="2">
        <v>78256</v>
      </c>
      <c r="N258" s="2">
        <v>75379</v>
      </c>
      <c r="O258" s="2">
        <v>1651</v>
      </c>
      <c r="P258" s="2">
        <v>2877</v>
      </c>
      <c r="Q258" s="2">
        <v>2882809</v>
      </c>
      <c r="R258" s="1">
        <v>36.5</v>
      </c>
      <c r="S258" s="2">
        <v>0</v>
      </c>
      <c r="T258" s="1">
        <v>57.4</v>
      </c>
      <c r="U258" s="1">
        <v>59.6</v>
      </c>
    </row>
    <row r="259" spans="1:21">
      <c r="A259" t="s">
        <v>638</v>
      </c>
      <c r="B259" s="11">
        <v>24958</v>
      </c>
      <c r="C259" s="2" t="e">
        <v>#N/A</v>
      </c>
      <c r="D259" s="1" t="e">
        <v>#N/A</v>
      </c>
      <c r="E259" s="2" t="e">
        <v>#N/A</v>
      </c>
      <c r="F259" s="1" t="e">
        <v>#N/A</v>
      </c>
      <c r="G259" s="2" t="e">
        <v>#N/A</v>
      </c>
      <c r="H259" s="2" t="e">
        <v>#N/A</v>
      </c>
      <c r="I259" s="1">
        <v>3.5</v>
      </c>
      <c r="J259" s="2">
        <v>67556</v>
      </c>
      <c r="K259" s="2">
        <v>199</v>
      </c>
      <c r="L259" s="2">
        <v>69</v>
      </c>
      <c r="M259" s="2">
        <v>78270</v>
      </c>
      <c r="N259" s="2">
        <v>75561</v>
      </c>
      <c r="O259" s="2">
        <v>1436</v>
      </c>
      <c r="P259" s="2">
        <v>2709</v>
      </c>
      <c r="Q259" s="2">
        <v>2872093</v>
      </c>
      <c r="R259" s="1">
        <v>36.6</v>
      </c>
      <c r="S259" s="2">
        <v>0</v>
      </c>
      <c r="T259" s="1">
        <v>57.4</v>
      </c>
      <c r="U259" s="1">
        <v>59.5</v>
      </c>
    </row>
    <row r="260" spans="1:21">
      <c r="A260" t="s">
        <v>639</v>
      </c>
      <c r="B260" s="11">
        <v>24989</v>
      </c>
      <c r="C260" s="2" t="e">
        <v>#N/A</v>
      </c>
      <c r="D260" s="1" t="e">
        <v>#N/A</v>
      </c>
      <c r="E260" s="2" t="e">
        <v>#N/A</v>
      </c>
      <c r="F260" s="1" t="e">
        <v>#N/A</v>
      </c>
      <c r="G260" s="2" t="e">
        <v>#N/A</v>
      </c>
      <c r="H260" s="2" t="e">
        <v>#N/A</v>
      </c>
      <c r="I260" s="1">
        <v>3.5</v>
      </c>
      <c r="J260" s="2">
        <v>67652</v>
      </c>
      <c r="K260" s="2">
        <v>199</v>
      </c>
      <c r="L260" s="2">
        <v>69</v>
      </c>
      <c r="M260" s="2">
        <v>78847</v>
      </c>
      <c r="N260" s="2">
        <v>76107</v>
      </c>
      <c r="O260" s="2">
        <v>1567</v>
      </c>
      <c r="P260" s="2">
        <v>2740</v>
      </c>
      <c r="Q260" s="2">
        <v>2891868</v>
      </c>
      <c r="R260" s="1">
        <v>37</v>
      </c>
      <c r="S260" s="2">
        <v>0</v>
      </c>
      <c r="T260" s="1">
        <v>57.8</v>
      </c>
      <c r="U260" s="1">
        <v>59.9</v>
      </c>
    </row>
    <row r="261" spans="1:21">
      <c r="A261" t="s">
        <v>640</v>
      </c>
      <c r="B261" s="11">
        <v>25019</v>
      </c>
      <c r="C261" s="2" t="e">
        <v>#N/A</v>
      </c>
      <c r="D261" s="1" t="e">
        <v>#N/A</v>
      </c>
      <c r="E261" s="2" t="e">
        <v>#N/A</v>
      </c>
      <c r="F261" s="1" t="e">
        <v>#N/A</v>
      </c>
      <c r="G261" s="2" t="e">
        <v>#N/A</v>
      </c>
      <c r="H261" s="2" t="e">
        <v>#N/A</v>
      </c>
      <c r="I261" s="1">
        <v>3.7</v>
      </c>
      <c r="J261" s="2">
        <v>67905</v>
      </c>
      <c r="K261" s="2">
        <v>193.6</v>
      </c>
      <c r="L261" s="2">
        <v>69</v>
      </c>
      <c r="M261" s="2">
        <v>79120</v>
      </c>
      <c r="N261" s="2">
        <v>76182</v>
      </c>
      <c r="O261" s="2">
        <v>1755</v>
      </c>
      <c r="P261" s="2">
        <v>2938</v>
      </c>
      <c r="Q261" s="2">
        <v>2916614</v>
      </c>
      <c r="R261" s="1">
        <v>37.1</v>
      </c>
      <c r="S261" s="2">
        <v>0</v>
      </c>
      <c r="T261" s="1">
        <v>57.8</v>
      </c>
      <c r="U261" s="1">
        <v>60</v>
      </c>
    </row>
    <row r="262" spans="1:21">
      <c r="A262" t="s">
        <v>641</v>
      </c>
      <c r="B262" s="11">
        <v>25050</v>
      </c>
      <c r="C262" s="2" t="e">
        <v>#N/A</v>
      </c>
      <c r="D262" s="1" t="e">
        <v>#N/A</v>
      </c>
      <c r="E262" s="2" t="e">
        <v>#N/A</v>
      </c>
      <c r="F262" s="1" t="e">
        <v>#N/A</v>
      </c>
      <c r="G262" s="2" t="e">
        <v>#N/A</v>
      </c>
      <c r="H262" s="2" t="e">
        <v>#N/A</v>
      </c>
      <c r="I262" s="1">
        <v>3.7</v>
      </c>
      <c r="J262" s="2">
        <v>68126</v>
      </c>
      <c r="K262" s="2">
        <v>196.25</v>
      </c>
      <c r="L262" s="2">
        <v>71</v>
      </c>
      <c r="M262" s="2">
        <v>78970</v>
      </c>
      <c r="N262" s="2">
        <v>76087</v>
      </c>
      <c r="O262" s="2">
        <v>1647</v>
      </c>
      <c r="P262" s="2">
        <v>2883</v>
      </c>
      <c r="Q262" s="2">
        <v>2943791</v>
      </c>
      <c r="R262" s="1">
        <v>37</v>
      </c>
      <c r="S262" s="2">
        <v>0</v>
      </c>
      <c r="T262" s="1">
        <v>57.6</v>
      </c>
      <c r="U262" s="1">
        <v>59.8</v>
      </c>
    </row>
    <row r="263" spans="1:21">
      <c r="A263" t="s">
        <v>642</v>
      </c>
      <c r="B263" s="11">
        <v>25081</v>
      </c>
      <c r="C263" s="2" t="e">
        <v>#N/A</v>
      </c>
      <c r="D263" s="1" t="e">
        <v>#N/A</v>
      </c>
      <c r="E263" s="2" t="e">
        <v>#N/A</v>
      </c>
      <c r="F263" s="1" t="e">
        <v>#N/A</v>
      </c>
      <c r="G263" s="2" t="e">
        <v>#N/A</v>
      </c>
      <c r="H263" s="2" t="e">
        <v>#N/A</v>
      </c>
      <c r="I263" s="1">
        <v>3.5</v>
      </c>
      <c r="J263" s="2">
        <v>68330</v>
      </c>
      <c r="K263" s="2">
        <v>199.4</v>
      </c>
      <c r="L263" s="2">
        <v>72</v>
      </c>
      <c r="M263" s="2">
        <v>78811</v>
      </c>
      <c r="N263" s="2">
        <v>76043</v>
      </c>
      <c r="O263" s="2">
        <v>1645</v>
      </c>
      <c r="P263" s="2">
        <v>2768</v>
      </c>
      <c r="Q263" s="2">
        <v>2951855</v>
      </c>
      <c r="R263" s="1">
        <v>37.1</v>
      </c>
      <c r="S263" s="2">
        <v>0</v>
      </c>
      <c r="T263" s="1">
        <v>57.5</v>
      </c>
      <c r="U263" s="1">
        <v>59.6</v>
      </c>
    </row>
    <row r="264" spans="1:21">
      <c r="A264" t="s">
        <v>643</v>
      </c>
      <c r="B264" s="11">
        <v>25111</v>
      </c>
      <c r="C264" s="2" t="e">
        <v>#N/A</v>
      </c>
      <c r="D264" s="1" t="e">
        <v>#N/A</v>
      </c>
      <c r="E264" s="2" t="e">
        <v>#N/A</v>
      </c>
      <c r="F264" s="1" t="e">
        <v>#N/A</v>
      </c>
      <c r="G264" s="2" t="e">
        <v>#N/A</v>
      </c>
      <c r="H264" s="2" t="e">
        <v>#N/A</v>
      </c>
      <c r="I264" s="1">
        <v>3.4</v>
      </c>
      <c r="J264" s="2">
        <v>68484</v>
      </c>
      <c r="K264" s="2">
        <v>191</v>
      </c>
      <c r="L264" s="2">
        <v>73</v>
      </c>
      <c r="M264" s="2">
        <v>78858</v>
      </c>
      <c r="N264" s="2">
        <v>76172</v>
      </c>
      <c r="O264" s="2">
        <v>1534</v>
      </c>
      <c r="P264" s="2">
        <v>2686</v>
      </c>
      <c r="Q264" s="2">
        <v>2947768</v>
      </c>
      <c r="R264" s="1">
        <v>37.299999999999997</v>
      </c>
      <c r="S264" s="2">
        <v>0</v>
      </c>
      <c r="T264" s="1">
        <v>57.5</v>
      </c>
      <c r="U264" s="1">
        <v>59.5</v>
      </c>
    </row>
    <row r="265" spans="1:21">
      <c r="A265" t="s">
        <v>644</v>
      </c>
      <c r="B265" s="11">
        <v>25142</v>
      </c>
      <c r="C265" s="2" t="e">
        <v>#N/A</v>
      </c>
      <c r="D265" s="1" t="e">
        <v>#N/A</v>
      </c>
      <c r="E265" s="2" t="e">
        <v>#N/A</v>
      </c>
      <c r="F265" s="1" t="e">
        <v>#N/A</v>
      </c>
      <c r="G265" s="2" t="e">
        <v>#N/A</v>
      </c>
      <c r="H265" s="2" t="e">
        <v>#N/A</v>
      </c>
      <c r="I265" s="1">
        <v>3.4</v>
      </c>
      <c r="J265" s="2">
        <v>68721</v>
      </c>
      <c r="K265" s="2">
        <v>186</v>
      </c>
      <c r="L265" s="2">
        <v>77</v>
      </c>
      <c r="M265" s="2">
        <v>78913</v>
      </c>
      <c r="N265" s="2">
        <v>76224</v>
      </c>
      <c r="O265" s="2">
        <v>1507</v>
      </c>
      <c r="P265" s="2">
        <v>2689</v>
      </c>
      <c r="Q265" s="2">
        <v>2952629</v>
      </c>
      <c r="R265" s="1">
        <v>37.4</v>
      </c>
      <c r="S265" s="2">
        <v>0</v>
      </c>
      <c r="T265" s="1">
        <v>57.5</v>
      </c>
      <c r="U265" s="1">
        <v>59.5</v>
      </c>
    </row>
    <row r="266" spans="1:21">
      <c r="A266" t="s">
        <v>645</v>
      </c>
      <c r="B266" s="11">
        <v>25172</v>
      </c>
      <c r="C266" s="2" t="e">
        <v>#N/A</v>
      </c>
      <c r="D266" s="1" t="e">
        <v>#N/A</v>
      </c>
      <c r="E266" s="2" t="e">
        <v>#N/A</v>
      </c>
      <c r="F266" s="1" t="e">
        <v>#N/A</v>
      </c>
      <c r="G266" s="2" t="e">
        <v>#N/A</v>
      </c>
      <c r="H266" s="2" t="e">
        <v>#N/A</v>
      </c>
      <c r="I266" s="1">
        <v>3.4</v>
      </c>
      <c r="J266" s="2">
        <v>68984</v>
      </c>
      <c r="K266" s="2">
        <v>183.4</v>
      </c>
      <c r="L266" s="2">
        <v>77</v>
      </c>
      <c r="M266" s="2">
        <v>79209</v>
      </c>
      <c r="N266" s="2">
        <v>76494</v>
      </c>
      <c r="O266" s="2">
        <v>1593</v>
      </c>
      <c r="P266" s="2">
        <v>2715</v>
      </c>
      <c r="Q266" s="2">
        <v>2968868</v>
      </c>
      <c r="R266" s="1">
        <v>37.799999999999997</v>
      </c>
      <c r="S266" s="2">
        <v>0</v>
      </c>
      <c r="T266" s="1">
        <v>57.6</v>
      </c>
      <c r="U266" s="1">
        <v>59.6</v>
      </c>
    </row>
    <row r="267" spans="1:21">
      <c r="A267" t="s">
        <v>646</v>
      </c>
      <c r="B267" s="11">
        <v>25203</v>
      </c>
      <c r="C267" s="2" t="e">
        <v>#N/A</v>
      </c>
      <c r="D267" s="1" t="e">
        <v>#N/A</v>
      </c>
      <c r="E267" s="2" t="e">
        <v>#N/A</v>
      </c>
      <c r="F267" s="1" t="e">
        <v>#N/A</v>
      </c>
      <c r="G267" s="2" t="e">
        <v>#N/A</v>
      </c>
      <c r="H267" s="2" t="e">
        <v>#N/A</v>
      </c>
      <c r="I267" s="1">
        <v>3.4</v>
      </c>
      <c r="J267" s="2">
        <v>69248</v>
      </c>
      <c r="K267" s="2">
        <v>199.5</v>
      </c>
      <c r="L267" s="2">
        <v>76</v>
      </c>
      <c r="M267" s="2">
        <v>79463</v>
      </c>
      <c r="N267" s="2">
        <v>76778</v>
      </c>
      <c r="O267" s="2">
        <v>1527</v>
      </c>
      <c r="P267" s="2">
        <v>2685</v>
      </c>
      <c r="Q267" s="2">
        <v>2961688</v>
      </c>
      <c r="R267" s="1">
        <v>38</v>
      </c>
      <c r="S267" s="2">
        <v>0</v>
      </c>
      <c r="T267" s="1">
        <v>57.7</v>
      </c>
      <c r="U267" s="1">
        <v>59.7</v>
      </c>
    </row>
    <row r="268" spans="1:21">
      <c r="A268" t="s">
        <v>647</v>
      </c>
      <c r="B268" s="11">
        <v>25234</v>
      </c>
      <c r="C268" s="2" t="e">
        <v>#N/A</v>
      </c>
      <c r="D268" s="1" t="e">
        <v>#N/A</v>
      </c>
      <c r="E268" s="2" t="e">
        <v>#N/A</v>
      </c>
      <c r="F268" s="1" t="e">
        <v>#N/A</v>
      </c>
      <c r="G268" s="2" t="e">
        <v>#N/A</v>
      </c>
      <c r="H268" s="2" t="e">
        <v>#N/A</v>
      </c>
      <c r="I268" s="1">
        <v>3.4</v>
      </c>
      <c r="J268" s="2">
        <v>69439</v>
      </c>
      <c r="K268" s="2">
        <v>191.5</v>
      </c>
      <c r="L268" s="2">
        <v>79</v>
      </c>
      <c r="M268" s="2">
        <v>79523</v>
      </c>
      <c r="N268" s="2">
        <v>76805</v>
      </c>
      <c r="O268" s="2">
        <v>1554</v>
      </c>
      <c r="P268" s="2">
        <v>2718</v>
      </c>
      <c r="Q268" s="2">
        <v>2985660</v>
      </c>
      <c r="R268" s="1">
        <v>38.200000000000003</v>
      </c>
      <c r="S268" s="2">
        <v>0</v>
      </c>
      <c r="T268" s="1">
        <v>57.6</v>
      </c>
      <c r="U268" s="1">
        <v>59.6</v>
      </c>
    </row>
    <row r="269" spans="1:21">
      <c r="A269" t="s">
        <v>648</v>
      </c>
      <c r="B269" s="11">
        <v>25262</v>
      </c>
      <c r="C269" s="2" t="e">
        <v>#N/A</v>
      </c>
      <c r="D269" s="1" t="e">
        <v>#N/A</v>
      </c>
      <c r="E269" s="2" t="e">
        <v>#N/A</v>
      </c>
      <c r="F269" s="1" t="e">
        <v>#N/A</v>
      </c>
      <c r="G269" s="2" t="e">
        <v>#N/A</v>
      </c>
      <c r="H269" s="2" t="e">
        <v>#N/A</v>
      </c>
      <c r="I269" s="1">
        <v>3.4</v>
      </c>
      <c r="J269" s="2">
        <v>69699</v>
      </c>
      <c r="K269" s="2">
        <v>196</v>
      </c>
      <c r="L269" s="2">
        <v>79</v>
      </c>
      <c r="M269" s="2">
        <v>80019</v>
      </c>
      <c r="N269" s="2">
        <v>77327</v>
      </c>
      <c r="O269" s="2">
        <v>1442</v>
      </c>
      <c r="P269" s="2">
        <v>2692</v>
      </c>
      <c r="Q269" s="2">
        <v>3004662</v>
      </c>
      <c r="R269" s="1">
        <v>38.4</v>
      </c>
      <c r="S269" s="2">
        <v>0</v>
      </c>
      <c r="T269" s="1">
        <v>57.9</v>
      </c>
      <c r="U269" s="1">
        <v>60</v>
      </c>
    </row>
    <row r="270" spans="1:21">
      <c r="A270" t="s">
        <v>649</v>
      </c>
      <c r="B270" s="11">
        <v>25293</v>
      </c>
      <c r="C270" s="2" t="e">
        <v>#N/A</v>
      </c>
      <c r="D270" s="1" t="e">
        <v>#N/A</v>
      </c>
      <c r="E270" s="2" t="e">
        <v>#N/A</v>
      </c>
      <c r="F270" s="1" t="e">
        <v>#N/A</v>
      </c>
      <c r="G270" s="2" t="e">
        <v>#N/A</v>
      </c>
      <c r="H270" s="2" t="e">
        <v>#N/A</v>
      </c>
      <c r="I270" s="1">
        <v>3.4</v>
      </c>
      <c r="J270" s="2">
        <v>69905</v>
      </c>
      <c r="K270" s="2">
        <v>189</v>
      </c>
      <c r="L270" s="2">
        <v>80</v>
      </c>
      <c r="M270" s="2">
        <v>80079</v>
      </c>
      <c r="N270" s="2">
        <v>77367</v>
      </c>
      <c r="O270" s="2">
        <v>1603</v>
      </c>
      <c r="P270" s="2">
        <v>2712</v>
      </c>
      <c r="Q270" s="2">
        <v>2991515</v>
      </c>
      <c r="R270" s="1">
        <v>38.700000000000003</v>
      </c>
      <c r="S270" s="2">
        <v>0</v>
      </c>
      <c r="T270" s="1">
        <v>57.9</v>
      </c>
      <c r="U270" s="1">
        <v>59.9</v>
      </c>
    </row>
    <row r="271" spans="1:21">
      <c r="A271" t="s">
        <v>650</v>
      </c>
      <c r="B271" s="11">
        <v>25323</v>
      </c>
      <c r="C271" s="2" t="e">
        <v>#N/A</v>
      </c>
      <c r="D271" s="1" t="e">
        <v>#N/A</v>
      </c>
      <c r="E271" s="2" t="e">
        <v>#N/A</v>
      </c>
      <c r="F271" s="1" t="e">
        <v>#N/A</v>
      </c>
      <c r="G271" s="2" t="e">
        <v>#N/A</v>
      </c>
      <c r="H271" s="2" t="e">
        <v>#N/A</v>
      </c>
      <c r="I271" s="1">
        <v>3.4</v>
      </c>
      <c r="J271" s="2">
        <v>70072</v>
      </c>
      <c r="K271" s="2">
        <v>184</v>
      </c>
      <c r="L271" s="2">
        <v>80</v>
      </c>
      <c r="M271" s="2">
        <v>80281</v>
      </c>
      <c r="N271" s="2">
        <v>77523</v>
      </c>
      <c r="O271" s="2">
        <v>1600</v>
      </c>
      <c r="P271" s="2">
        <v>2758</v>
      </c>
      <c r="Q271" s="2">
        <v>3003668</v>
      </c>
      <c r="R271" s="1">
        <v>38.6</v>
      </c>
      <c r="S271" s="2">
        <v>0</v>
      </c>
      <c r="T271" s="1">
        <v>57.9</v>
      </c>
      <c r="U271" s="1">
        <v>60</v>
      </c>
    </row>
    <row r="272" spans="1:21">
      <c r="A272" t="s">
        <v>651</v>
      </c>
      <c r="B272" s="11">
        <v>25354</v>
      </c>
      <c r="C272" s="2" t="e">
        <v>#N/A</v>
      </c>
      <c r="D272" s="1" t="e">
        <v>#N/A</v>
      </c>
      <c r="E272" s="2" t="e">
        <v>#N/A</v>
      </c>
      <c r="F272" s="1" t="e">
        <v>#N/A</v>
      </c>
      <c r="G272" s="2" t="e">
        <v>#N/A</v>
      </c>
      <c r="H272" s="2" t="e">
        <v>#N/A</v>
      </c>
      <c r="I272" s="1">
        <v>3.4</v>
      </c>
      <c r="J272" s="2">
        <v>70328</v>
      </c>
      <c r="K272" s="2">
        <v>181.2</v>
      </c>
      <c r="L272" s="2">
        <v>80</v>
      </c>
      <c r="M272" s="2">
        <v>80125</v>
      </c>
      <c r="N272" s="2">
        <v>77412</v>
      </c>
      <c r="O272" s="2">
        <v>1649</v>
      </c>
      <c r="P272" s="2">
        <v>2713</v>
      </c>
      <c r="Q272" s="2">
        <v>3023774</v>
      </c>
      <c r="R272" s="1">
        <v>38.5</v>
      </c>
      <c r="S272" s="2">
        <v>0</v>
      </c>
      <c r="T272" s="1">
        <v>57.8</v>
      </c>
      <c r="U272" s="1">
        <v>59.8</v>
      </c>
    </row>
    <row r="273" spans="1:21">
      <c r="A273" t="s">
        <v>652</v>
      </c>
      <c r="B273" s="11">
        <v>25384</v>
      </c>
      <c r="C273" s="2" t="e">
        <v>#N/A</v>
      </c>
      <c r="D273" s="1" t="e">
        <v>#N/A</v>
      </c>
      <c r="E273" s="2" t="e">
        <v>#N/A</v>
      </c>
      <c r="F273" s="1" t="e">
        <v>#N/A</v>
      </c>
      <c r="G273" s="2" t="e">
        <v>#N/A</v>
      </c>
      <c r="H273" s="2" t="e">
        <v>#N/A</v>
      </c>
      <c r="I273" s="1">
        <v>3.5</v>
      </c>
      <c r="J273" s="2">
        <v>70636</v>
      </c>
      <c r="K273" s="2">
        <v>192</v>
      </c>
      <c r="L273" s="2">
        <v>78</v>
      </c>
      <c r="M273" s="2">
        <v>80696</v>
      </c>
      <c r="N273" s="2">
        <v>77880</v>
      </c>
      <c r="O273" s="2">
        <v>1664</v>
      </c>
      <c r="P273" s="2">
        <v>2816</v>
      </c>
      <c r="Q273" s="2">
        <v>3012174</v>
      </c>
      <c r="R273" s="1">
        <v>38.799999999999997</v>
      </c>
      <c r="S273" s="2">
        <v>0</v>
      </c>
      <c r="T273" s="1">
        <v>58</v>
      </c>
      <c r="U273" s="1">
        <v>60.1</v>
      </c>
    </row>
    <row r="274" spans="1:21">
      <c r="A274" t="s">
        <v>653</v>
      </c>
      <c r="B274" s="11">
        <v>25415</v>
      </c>
      <c r="C274" s="2" t="e">
        <v>#N/A</v>
      </c>
      <c r="D274" s="1" t="e">
        <v>#N/A</v>
      </c>
      <c r="E274" s="2" t="e">
        <v>#N/A</v>
      </c>
      <c r="F274" s="1" t="e">
        <v>#N/A</v>
      </c>
      <c r="G274" s="2" t="e">
        <v>#N/A</v>
      </c>
      <c r="H274" s="2" t="e">
        <v>#N/A</v>
      </c>
      <c r="I274" s="1">
        <v>3.5</v>
      </c>
      <c r="J274" s="2">
        <v>70729</v>
      </c>
      <c r="K274" s="2">
        <v>208.75</v>
      </c>
      <c r="L274" s="2">
        <v>77</v>
      </c>
      <c r="M274" s="2">
        <v>80827</v>
      </c>
      <c r="N274" s="2">
        <v>77959</v>
      </c>
      <c r="O274" s="2">
        <v>1686</v>
      </c>
      <c r="P274" s="2">
        <v>2868</v>
      </c>
      <c r="Q274" s="2">
        <v>3008197</v>
      </c>
      <c r="R274" s="1">
        <v>39</v>
      </c>
      <c r="S274" s="2">
        <v>0</v>
      </c>
      <c r="T274" s="1">
        <v>58</v>
      </c>
      <c r="U274" s="1">
        <v>60.1</v>
      </c>
    </row>
    <row r="275" spans="1:21">
      <c r="A275" t="s">
        <v>654</v>
      </c>
      <c r="B275" s="11">
        <v>25446</v>
      </c>
      <c r="C275" s="2" t="e">
        <v>#N/A</v>
      </c>
      <c r="D275" s="1" t="e">
        <v>#N/A</v>
      </c>
      <c r="E275" s="2" t="e">
        <v>#N/A</v>
      </c>
      <c r="F275" s="1" t="e">
        <v>#N/A</v>
      </c>
      <c r="G275" s="2" t="e">
        <v>#N/A</v>
      </c>
      <c r="H275" s="2" t="e">
        <v>#N/A</v>
      </c>
      <c r="I275" s="1">
        <v>3.5</v>
      </c>
      <c r="J275" s="2">
        <v>71008</v>
      </c>
      <c r="K275" s="2">
        <v>198.4</v>
      </c>
      <c r="L275" s="2">
        <v>76</v>
      </c>
      <c r="M275" s="2">
        <v>81106</v>
      </c>
      <c r="N275" s="2">
        <v>78250</v>
      </c>
      <c r="O275" s="2">
        <v>1637</v>
      </c>
      <c r="P275" s="2">
        <v>2856</v>
      </c>
      <c r="Q275" s="2">
        <v>3035815</v>
      </c>
      <c r="R275" s="1">
        <v>39.1</v>
      </c>
      <c r="S275" s="2">
        <v>0</v>
      </c>
      <c r="T275" s="1">
        <v>58.1</v>
      </c>
      <c r="U275" s="1">
        <v>60.3</v>
      </c>
    </row>
    <row r="276" spans="1:21">
      <c r="A276" t="s">
        <v>655</v>
      </c>
      <c r="B276" s="11">
        <v>25476</v>
      </c>
      <c r="C276" s="2" t="e">
        <v>#N/A</v>
      </c>
      <c r="D276" s="1" t="e">
        <v>#N/A</v>
      </c>
      <c r="E276" s="2" t="e">
        <v>#N/A</v>
      </c>
      <c r="F276" s="1" t="e">
        <v>#N/A</v>
      </c>
      <c r="G276" s="2" t="e">
        <v>#N/A</v>
      </c>
      <c r="H276" s="2" t="e">
        <v>#N/A</v>
      </c>
      <c r="I276" s="1">
        <v>3.7</v>
      </c>
      <c r="J276" s="2">
        <v>70914</v>
      </c>
      <c r="K276" s="2">
        <v>194.75</v>
      </c>
      <c r="L276" s="2">
        <v>80</v>
      </c>
      <c r="M276" s="2">
        <v>81290</v>
      </c>
      <c r="N276" s="2">
        <v>78250</v>
      </c>
      <c r="O276" s="2">
        <v>1693</v>
      </c>
      <c r="P276" s="2">
        <v>3040</v>
      </c>
      <c r="Q276" s="2">
        <v>3039682</v>
      </c>
      <c r="R276" s="1">
        <v>39.1</v>
      </c>
      <c r="S276" s="2">
        <v>0</v>
      </c>
      <c r="T276" s="1">
        <v>58.1</v>
      </c>
      <c r="U276" s="1">
        <v>60.3</v>
      </c>
    </row>
    <row r="277" spans="1:21">
      <c r="A277" t="s">
        <v>656</v>
      </c>
      <c r="B277" s="11">
        <v>25507</v>
      </c>
      <c r="C277" s="2" t="e">
        <v>#N/A</v>
      </c>
      <c r="D277" s="1" t="e">
        <v>#N/A</v>
      </c>
      <c r="E277" s="2" t="e">
        <v>#N/A</v>
      </c>
      <c r="F277" s="1" t="e">
        <v>#N/A</v>
      </c>
      <c r="G277" s="2" t="e">
        <v>#N/A</v>
      </c>
      <c r="H277" s="2" t="e">
        <v>#N/A</v>
      </c>
      <c r="I277" s="1">
        <v>3.7</v>
      </c>
      <c r="J277" s="2">
        <v>71121</v>
      </c>
      <c r="K277" s="2">
        <v>199.25</v>
      </c>
      <c r="L277" s="2">
        <v>79</v>
      </c>
      <c r="M277" s="2">
        <v>81494</v>
      </c>
      <c r="N277" s="2">
        <v>78445</v>
      </c>
      <c r="O277" s="2">
        <v>1814</v>
      </c>
      <c r="P277" s="2">
        <v>3049</v>
      </c>
      <c r="Q277" s="2">
        <v>3055369</v>
      </c>
      <c r="R277" s="1">
        <v>39.1</v>
      </c>
      <c r="S277" s="2">
        <v>0</v>
      </c>
      <c r="T277" s="1">
        <v>58.1</v>
      </c>
      <c r="U277" s="1">
        <v>60.4</v>
      </c>
    </row>
    <row r="278" spans="1:21">
      <c r="A278" t="s">
        <v>657</v>
      </c>
      <c r="B278" s="11">
        <v>25537</v>
      </c>
      <c r="C278" s="2" t="e">
        <v>#N/A</v>
      </c>
      <c r="D278" s="1" t="e">
        <v>#N/A</v>
      </c>
      <c r="E278" s="2" t="e">
        <v>#N/A</v>
      </c>
      <c r="F278" s="1" t="e">
        <v>#N/A</v>
      </c>
      <c r="G278" s="2" t="e">
        <v>#N/A</v>
      </c>
      <c r="H278" s="2" t="e">
        <v>#N/A</v>
      </c>
      <c r="I278" s="1">
        <v>3.5</v>
      </c>
      <c r="J278" s="2">
        <v>71086</v>
      </c>
      <c r="K278" s="2">
        <v>205</v>
      </c>
      <c r="L278" s="2">
        <v>77</v>
      </c>
      <c r="M278" s="2">
        <v>81397</v>
      </c>
      <c r="N278" s="2">
        <v>78541</v>
      </c>
      <c r="O278" s="2">
        <v>1580</v>
      </c>
      <c r="P278" s="2">
        <v>2856</v>
      </c>
      <c r="Q278" s="2">
        <v>3051834</v>
      </c>
      <c r="R278" s="1">
        <v>38.799999999999997</v>
      </c>
      <c r="S278" s="2">
        <v>0</v>
      </c>
      <c r="T278" s="1">
        <v>58.1</v>
      </c>
      <c r="U278" s="1">
        <v>60.2</v>
      </c>
    </row>
    <row r="279" spans="1:21">
      <c r="A279" t="s">
        <v>658</v>
      </c>
      <c r="B279" s="11">
        <v>25568</v>
      </c>
      <c r="C279" s="2" t="e">
        <v>#N/A</v>
      </c>
      <c r="D279" s="1" t="e">
        <v>#N/A</v>
      </c>
      <c r="E279" s="2" t="e">
        <v>#N/A</v>
      </c>
      <c r="F279" s="1" t="e">
        <v>#N/A</v>
      </c>
      <c r="G279" s="2" t="e">
        <v>#N/A</v>
      </c>
      <c r="H279" s="2" t="e">
        <v>#N/A</v>
      </c>
      <c r="I279" s="1">
        <v>3.5</v>
      </c>
      <c r="J279" s="2">
        <v>71241</v>
      </c>
      <c r="K279" s="2">
        <v>219.75</v>
      </c>
      <c r="L279" s="2">
        <v>75</v>
      </c>
      <c r="M279" s="2">
        <v>81624</v>
      </c>
      <c r="N279" s="2">
        <v>78740</v>
      </c>
      <c r="O279" s="2">
        <v>1585</v>
      </c>
      <c r="P279" s="2">
        <v>2884</v>
      </c>
      <c r="Q279" s="2">
        <v>3049183</v>
      </c>
      <c r="R279" s="1">
        <v>38.700000000000003</v>
      </c>
      <c r="S279" s="2">
        <v>0</v>
      </c>
      <c r="T279" s="1">
        <v>58.1</v>
      </c>
      <c r="U279" s="1">
        <v>60.2</v>
      </c>
    </row>
    <row r="280" spans="1:21">
      <c r="A280" t="s">
        <v>659</v>
      </c>
      <c r="B280" s="11">
        <v>25599</v>
      </c>
      <c r="C280" s="2" t="e">
        <v>#N/A</v>
      </c>
      <c r="D280" s="1" t="e">
        <v>#N/A</v>
      </c>
      <c r="E280" s="2" t="e">
        <v>#N/A</v>
      </c>
      <c r="F280" s="1" t="e">
        <v>#N/A</v>
      </c>
      <c r="G280" s="2" t="e">
        <v>#N/A</v>
      </c>
      <c r="H280" s="2" t="e">
        <v>#N/A</v>
      </c>
      <c r="I280" s="1">
        <v>3.9</v>
      </c>
      <c r="J280" s="2">
        <v>71176</v>
      </c>
      <c r="K280" s="2">
        <v>247</v>
      </c>
      <c r="L280" s="2">
        <v>71</v>
      </c>
      <c r="M280" s="2">
        <v>81981</v>
      </c>
      <c r="N280" s="2">
        <v>78780</v>
      </c>
      <c r="O280" s="2">
        <v>1800</v>
      </c>
      <c r="P280" s="2">
        <v>3201</v>
      </c>
      <c r="Q280" s="2">
        <v>3067300</v>
      </c>
      <c r="R280" s="1">
        <v>37.9</v>
      </c>
      <c r="S280" s="2">
        <v>1</v>
      </c>
      <c r="T280" s="1">
        <v>58</v>
      </c>
      <c r="U280" s="1">
        <v>60.4</v>
      </c>
    </row>
    <row r="281" spans="1:21">
      <c r="A281" t="s">
        <v>660</v>
      </c>
      <c r="B281" s="11">
        <v>25627</v>
      </c>
      <c r="C281" s="2" t="e">
        <v>#N/A</v>
      </c>
      <c r="D281" s="1" t="e">
        <v>#N/A</v>
      </c>
      <c r="E281" s="2" t="e">
        <v>#N/A</v>
      </c>
      <c r="F281" s="1" t="e">
        <v>#N/A</v>
      </c>
      <c r="G281" s="2" t="e">
        <v>#N/A</v>
      </c>
      <c r="H281" s="2" t="e">
        <v>#N/A</v>
      </c>
      <c r="I281" s="1">
        <v>4.2</v>
      </c>
      <c r="J281" s="2">
        <v>71305</v>
      </c>
      <c r="K281" s="2">
        <v>258.5</v>
      </c>
      <c r="L281" s="2">
        <v>71</v>
      </c>
      <c r="M281" s="2">
        <v>82151</v>
      </c>
      <c r="N281" s="2">
        <v>78698</v>
      </c>
      <c r="O281" s="2">
        <v>1950</v>
      </c>
      <c r="P281" s="2">
        <v>3453</v>
      </c>
      <c r="Q281" s="2">
        <v>3080778</v>
      </c>
      <c r="R281" s="1">
        <v>37.9</v>
      </c>
      <c r="S281" s="2">
        <v>1</v>
      </c>
      <c r="T281" s="1">
        <v>57.9</v>
      </c>
      <c r="U281" s="1">
        <v>60.4</v>
      </c>
    </row>
    <row r="282" spans="1:21">
      <c r="A282" t="s">
        <v>661</v>
      </c>
      <c r="B282" s="11">
        <v>25658</v>
      </c>
      <c r="C282" s="2" t="e">
        <v>#N/A</v>
      </c>
      <c r="D282" s="1" t="e">
        <v>#N/A</v>
      </c>
      <c r="E282" s="2" t="e">
        <v>#N/A</v>
      </c>
      <c r="F282" s="1" t="e">
        <v>#N/A</v>
      </c>
      <c r="G282" s="2" t="e">
        <v>#N/A</v>
      </c>
      <c r="H282" s="2" t="e">
        <v>#N/A</v>
      </c>
      <c r="I282" s="1">
        <v>4.4000000000000004</v>
      </c>
      <c r="J282" s="2">
        <v>71451</v>
      </c>
      <c r="K282" s="2">
        <v>268.25</v>
      </c>
      <c r="L282" s="2">
        <v>67</v>
      </c>
      <c r="M282" s="2">
        <v>82498</v>
      </c>
      <c r="N282" s="2">
        <v>78863</v>
      </c>
      <c r="O282" s="2">
        <v>1978</v>
      </c>
      <c r="P282" s="2">
        <v>3635</v>
      </c>
      <c r="Q282" s="2">
        <v>3065091</v>
      </c>
      <c r="R282" s="1">
        <v>37.9</v>
      </c>
      <c r="S282" s="2">
        <v>1</v>
      </c>
      <c r="T282" s="1">
        <v>57.9</v>
      </c>
      <c r="U282" s="1">
        <v>60.6</v>
      </c>
    </row>
    <row r="283" spans="1:21">
      <c r="A283" t="s">
        <v>662</v>
      </c>
      <c r="B283" s="11">
        <v>25688</v>
      </c>
      <c r="C283" s="2" t="e">
        <v>#N/A</v>
      </c>
      <c r="D283" s="1" t="e">
        <v>#N/A</v>
      </c>
      <c r="E283" s="2" t="e">
        <v>#N/A</v>
      </c>
      <c r="F283" s="1" t="e">
        <v>#N/A</v>
      </c>
      <c r="G283" s="2" t="e">
        <v>#N/A</v>
      </c>
      <c r="H283" s="2" t="e">
        <v>#N/A</v>
      </c>
      <c r="I283" s="1">
        <v>4.5999999999999996</v>
      </c>
      <c r="J283" s="2">
        <v>71348</v>
      </c>
      <c r="K283" s="2">
        <v>325.25</v>
      </c>
      <c r="L283" s="2">
        <v>65</v>
      </c>
      <c r="M283" s="2">
        <v>82727</v>
      </c>
      <c r="N283" s="2">
        <v>78930</v>
      </c>
      <c r="O283" s="2">
        <v>2139</v>
      </c>
      <c r="P283" s="2">
        <v>3797</v>
      </c>
      <c r="Q283" s="2">
        <v>3067411</v>
      </c>
      <c r="R283" s="1">
        <v>37.799999999999997</v>
      </c>
      <c r="S283" s="2">
        <v>1</v>
      </c>
      <c r="T283" s="1">
        <v>57.9</v>
      </c>
      <c r="U283" s="1">
        <v>60.6</v>
      </c>
    </row>
    <row r="284" spans="1:21">
      <c r="A284" t="s">
        <v>663</v>
      </c>
      <c r="B284" s="11">
        <v>25719</v>
      </c>
      <c r="C284" s="2" t="e">
        <v>#N/A</v>
      </c>
      <c r="D284" s="1" t="e">
        <v>#N/A</v>
      </c>
      <c r="E284" s="2" t="e">
        <v>#N/A</v>
      </c>
      <c r="F284" s="1" t="e">
        <v>#N/A</v>
      </c>
      <c r="G284" s="2" t="e">
        <v>#N/A</v>
      </c>
      <c r="H284" s="2" t="e">
        <v>#N/A</v>
      </c>
      <c r="I284" s="1">
        <v>4.8</v>
      </c>
      <c r="J284" s="2">
        <v>71124</v>
      </c>
      <c r="K284" s="2">
        <v>310.39999999999998</v>
      </c>
      <c r="L284" s="2">
        <v>61</v>
      </c>
      <c r="M284" s="2">
        <v>82483</v>
      </c>
      <c r="N284" s="2">
        <v>78564</v>
      </c>
      <c r="O284" s="2">
        <v>2109</v>
      </c>
      <c r="P284" s="2">
        <v>3919</v>
      </c>
      <c r="Q284" s="2">
        <v>3088511</v>
      </c>
      <c r="R284" s="1">
        <v>37.700000000000003</v>
      </c>
      <c r="S284" s="2">
        <v>1</v>
      </c>
      <c r="T284" s="1">
        <v>57.5</v>
      </c>
      <c r="U284" s="1">
        <v>60.3</v>
      </c>
    </row>
    <row r="285" spans="1:21">
      <c r="A285" t="s">
        <v>664</v>
      </c>
      <c r="B285" s="11">
        <v>25749</v>
      </c>
      <c r="C285" s="2" t="e">
        <v>#N/A</v>
      </c>
      <c r="D285" s="1" t="e">
        <v>#N/A</v>
      </c>
      <c r="E285" s="2" t="e">
        <v>#N/A</v>
      </c>
      <c r="F285" s="1" t="e">
        <v>#N/A</v>
      </c>
      <c r="G285" s="2" t="e">
        <v>#N/A</v>
      </c>
      <c r="H285" s="2" t="e">
        <v>#N/A</v>
      </c>
      <c r="I285" s="1">
        <v>4.9000000000000004</v>
      </c>
      <c r="J285" s="2">
        <v>71029</v>
      </c>
      <c r="K285" s="2">
        <v>296.5</v>
      </c>
      <c r="L285" s="2">
        <v>60</v>
      </c>
      <c r="M285" s="2">
        <v>82484</v>
      </c>
      <c r="N285" s="2">
        <v>78413</v>
      </c>
      <c r="O285" s="2">
        <v>2100</v>
      </c>
      <c r="P285" s="2">
        <v>4071</v>
      </c>
      <c r="Q285" s="2">
        <v>3098896</v>
      </c>
      <c r="R285" s="1">
        <v>37.6</v>
      </c>
      <c r="S285" s="2">
        <v>1</v>
      </c>
      <c r="T285" s="1">
        <v>57.3</v>
      </c>
      <c r="U285" s="1">
        <v>60.2</v>
      </c>
    </row>
    <row r="286" spans="1:21">
      <c r="A286" t="s">
        <v>665</v>
      </c>
      <c r="B286" s="11">
        <v>25780</v>
      </c>
      <c r="C286" s="2" t="e">
        <v>#N/A</v>
      </c>
      <c r="D286" s="1" t="e">
        <v>#N/A</v>
      </c>
      <c r="E286" s="2" t="e">
        <v>#N/A</v>
      </c>
      <c r="F286" s="1" t="e">
        <v>#N/A</v>
      </c>
      <c r="G286" s="2" t="e">
        <v>#N/A</v>
      </c>
      <c r="H286" s="2" t="e">
        <v>#N/A</v>
      </c>
      <c r="I286" s="1">
        <v>5</v>
      </c>
      <c r="J286" s="2">
        <v>71053</v>
      </c>
      <c r="K286" s="2">
        <v>286.5</v>
      </c>
      <c r="L286" s="2">
        <v>58</v>
      </c>
      <c r="M286" s="2">
        <v>82901</v>
      </c>
      <c r="N286" s="2">
        <v>78726</v>
      </c>
      <c r="O286" s="2">
        <v>2132</v>
      </c>
      <c r="P286" s="2">
        <v>4175</v>
      </c>
      <c r="Q286" s="2">
        <v>3098233</v>
      </c>
      <c r="R286" s="1">
        <v>37.700000000000003</v>
      </c>
      <c r="S286" s="2">
        <v>1</v>
      </c>
      <c r="T286" s="1">
        <v>57.4</v>
      </c>
      <c r="U286" s="1">
        <v>60.4</v>
      </c>
    </row>
    <row r="287" spans="1:21">
      <c r="A287" t="s">
        <v>666</v>
      </c>
      <c r="B287" s="11">
        <v>25811</v>
      </c>
      <c r="C287" s="2" t="e">
        <v>#N/A</v>
      </c>
      <c r="D287" s="1" t="e">
        <v>#N/A</v>
      </c>
      <c r="E287" s="2" t="e">
        <v>#N/A</v>
      </c>
      <c r="F287" s="1" t="e">
        <v>#N/A</v>
      </c>
      <c r="G287" s="2" t="e">
        <v>#N/A</v>
      </c>
      <c r="H287" s="2" t="e">
        <v>#N/A</v>
      </c>
      <c r="I287" s="1">
        <v>5.0999999999999996</v>
      </c>
      <c r="J287" s="2">
        <v>70937</v>
      </c>
      <c r="K287" s="2">
        <v>285.39999999999998</v>
      </c>
      <c r="L287" s="2">
        <v>57</v>
      </c>
      <c r="M287" s="2">
        <v>82880</v>
      </c>
      <c r="N287" s="2">
        <v>78624</v>
      </c>
      <c r="O287" s="2">
        <v>2182</v>
      </c>
      <c r="P287" s="2">
        <v>4256</v>
      </c>
      <c r="Q287" s="2">
        <v>3111269</v>
      </c>
      <c r="R287" s="1">
        <v>37.6</v>
      </c>
      <c r="S287" s="2">
        <v>1</v>
      </c>
      <c r="T287" s="1">
        <v>57.2</v>
      </c>
      <c r="U287" s="1">
        <v>60.3</v>
      </c>
    </row>
    <row r="288" spans="1:21">
      <c r="A288" t="s">
        <v>667</v>
      </c>
      <c r="B288" s="11">
        <v>25841</v>
      </c>
      <c r="C288" s="2" t="e">
        <v>#N/A</v>
      </c>
      <c r="D288" s="1" t="e">
        <v>#N/A</v>
      </c>
      <c r="E288" s="2" t="e">
        <v>#N/A</v>
      </c>
      <c r="F288" s="1" t="e">
        <v>#N/A</v>
      </c>
      <c r="G288" s="2" t="e">
        <v>#N/A</v>
      </c>
      <c r="H288" s="2" t="e">
        <v>#N/A</v>
      </c>
      <c r="I288" s="1">
        <v>5.4</v>
      </c>
      <c r="J288" s="2">
        <v>70944</v>
      </c>
      <c r="K288" s="2">
        <v>318.5</v>
      </c>
      <c r="L288" s="2">
        <v>56</v>
      </c>
      <c r="M288" s="2">
        <v>82954</v>
      </c>
      <c r="N288" s="2">
        <v>78498</v>
      </c>
      <c r="O288" s="2">
        <v>2235</v>
      </c>
      <c r="P288" s="2">
        <v>4456</v>
      </c>
      <c r="Q288" s="2">
        <v>3126625</v>
      </c>
      <c r="R288" s="1">
        <v>37.4</v>
      </c>
      <c r="S288" s="2">
        <v>1</v>
      </c>
      <c r="T288" s="1">
        <v>57</v>
      </c>
      <c r="U288" s="1">
        <v>60.2</v>
      </c>
    </row>
    <row r="289" spans="1:21">
      <c r="A289" t="s">
        <v>668</v>
      </c>
      <c r="B289" s="11">
        <v>25872</v>
      </c>
      <c r="C289" s="2" t="e">
        <v>#N/A</v>
      </c>
      <c r="D289" s="1" t="e">
        <v>#N/A</v>
      </c>
      <c r="E289" s="2" t="e">
        <v>#N/A</v>
      </c>
      <c r="F289" s="1" t="e">
        <v>#N/A</v>
      </c>
      <c r="G289" s="2" t="e">
        <v>#N/A</v>
      </c>
      <c r="H289" s="2" t="e">
        <v>#N/A</v>
      </c>
      <c r="I289" s="1">
        <v>5.5</v>
      </c>
      <c r="J289" s="2">
        <v>70521</v>
      </c>
      <c r="K289" s="2">
        <v>333.6</v>
      </c>
      <c r="L289" s="2">
        <v>53</v>
      </c>
      <c r="M289" s="2">
        <v>83276</v>
      </c>
      <c r="N289" s="2">
        <v>78685</v>
      </c>
      <c r="O289" s="2">
        <v>2386</v>
      </c>
      <c r="P289" s="2">
        <v>4591</v>
      </c>
      <c r="Q289" s="2">
        <v>3107623</v>
      </c>
      <c r="R289" s="1">
        <v>36.6</v>
      </c>
      <c r="S289" s="2">
        <v>1</v>
      </c>
      <c r="T289" s="1">
        <v>57</v>
      </c>
      <c r="U289" s="1">
        <v>60.4</v>
      </c>
    </row>
    <row r="290" spans="1:21">
      <c r="A290" t="s">
        <v>669</v>
      </c>
      <c r="B290" s="11">
        <v>25902</v>
      </c>
      <c r="C290" s="2" t="e">
        <v>#N/A</v>
      </c>
      <c r="D290" s="1" t="e">
        <v>#N/A</v>
      </c>
      <c r="E290" s="2" t="e">
        <v>#N/A</v>
      </c>
      <c r="F290" s="1" t="e">
        <v>#N/A</v>
      </c>
      <c r="G290" s="2" t="e">
        <v>#N/A</v>
      </c>
      <c r="H290" s="2" t="e">
        <v>#N/A</v>
      </c>
      <c r="I290" s="1">
        <v>5.9</v>
      </c>
      <c r="J290" s="2">
        <v>70409</v>
      </c>
      <c r="K290" s="2">
        <v>325.25</v>
      </c>
      <c r="L290" s="2">
        <v>53</v>
      </c>
      <c r="M290" s="2">
        <v>83548</v>
      </c>
      <c r="N290" s="2">
        <v>78650</v>
      </c>
      <c r="O290" s="2">
        <v>2338</v>
      </c>
      <c r="P290" s="2">
        <v>4898</v>
      </c>
      <c r="Q290" s="2">
        <v>3087186</v>
      </c>
      <c r="R290" s="1">
        <v>36.4</v>
      </c>
      <c r="S290" s="2">
        <v>1</v>
      </c>
      <c r="T290" s="1">
        <v>56.9</v>
      </c>
      <c r="U290" s="1">
        <v>60.4</v>
      </c>
    </row>
    <row r="291" spans="1:21">
      <c r="A291" t="s">
        <v>670</v>
      </c>
      <c r="B291" s="11">
        <v>25933</v>
      </c>
      <c r="C291" s="2" t="e">
        <v>#N/A</v>
      </c>
      <c r="D291" s="1" t="e">
        <v>#N/A</v>
      </c>
      <c r="E291" s="2" t="e">
        <v>#N/A</v>
      </c>
      <c r="F291" s="1" t="e">
        <v>#N/A</v>
      </c>
      <c r="G291" s="2" t="e">
        <v>#N/A</v>
      </c>
      <c r="H291" s="2" t="e">
        <v>#N/A</v>
      </c>
      <c r="I291" s="1">
        <v>6.1</v>
      </c>
      <c r="J291" s="2">
        <v>70792</v>
      </c>
      <c r="K291" s="2">
        <v>306</v>
      </c>
      <c r="L291" s="2">
        <v>53</v>
      </c>
      <c r="M291" s="2">
        <v>83670</v>
      </c>
      <c r="N291" s="2">
        <v>78594</v>
      </c>
      <c r="O291" s="2">
        <v>2369</v>
      </c>
      <c r="P291" s="2">
        <v>5076</v>
      </c>
      <c r="Q291" s="2">
        <v>3115909</v>
      </c>
      <c r="R291" s="1">
        <v>37.200000000000003</v>
      </c>
      <c r="S291" s="2">
        <v>0</v>
      </c>
      <c r="T291" s="1">
        <v>56.7</v>
      </c>
      <c r="U291" s="1">
        <v>60.4</v>
      </c>
    </row>
    <row r="292" spans="1:21">
      <c r="A292" t="s">
        <v>671</v>
      </c>
      <c r="B292" s="11">
        <v>25964</v>
      </c>
      <c r="C292" s="2" t="e">
        <v>#N/A</v>
      </c>
      <c r="D292" s="1" t="e">
        <v>#N/A</v>
      </c>
      <c r="E292" s="2" t="e">
        <v>#N/A</v>
      </c>
      <c r="F292" s="1" t="e">
        <v>#N/A</v>
      </c>
      <c r="G292" s="2" t="e">
        <v>#N/A</v>
      </c>
      <c r="H292" s="2" t="e">
        <v>#N/A</v>
      </c>
      <c r="I292" s="1">
        <v>5.9</v>
      </c>
      <c r="J292" s="2">
        <v>70865</v>
      </c>
      <c r="K292" s="2">
        <v>298.8</v>
      </c>
      <c r="L292" s="2">
        <v>51</v>
      </c>
      <c r="M292" s="2">
        <v>83850</v>
      </c>
      <c r="N292" s="2">
        <v>78864</v>
      </c>
      <c r="O292" s="2">
        <v>2302</v>
      </c>
      <c r="P292" s="2">
        <v>4986</v>
      </c>
      <c r="Q292" s="2">
        <v>3158662</v>
      </c>
      <c r="R292" s="1">
        <v>37.5</v>
      </c>
      <c r="S292" s="2">
        <v>0</v>
      </c>
      <c r="T292" s="1">
        <v>56.8</v>
      </c>
      <c r="U292" s="1">
        <v>60.4</v>
      </c>
    </row>
    <row r="293" spans="1:21">
      <c r="A293" t="s">
        <v>672</v>
      </c>
      <c r="B293" s="11">
        <v>25992</v>
      </c>
      <c r="C293" s="2" t="e">
        <v>#N/A</v>
      </c>
      <c r="D293" s="1" t="e">
        <v>#N/A</v>
      </c>
      <c r="E293" s="2" t="e">
        <v>#N/A</v>
      </c>
      <c r="F293" s="1" t="e">
        <v>#N/A</v>
      </c>
      <c r="G293" s="2" t="e">
        <v>#N/A</v>
      </c>
      <c r="H293" s="2" t="e">
        <v>#N/A</v>
      </c>
      <c r="I293" s="1">
        <v>5.9</v>
      </c>
      <c r="J293" s="2">
        <v>70807</v>
      </c>
      <c r="K293" s="2">
        <v>284</v>
      </c>
      <c r="L293" s="2">
        <v>52</v>
      </c>
      <c r="M293" s="2">
        <v>83603</v>
      </c>
      <c r="N293" s="2">
        <v>78700</v>
      </c>
      <c r="O293" s="2">
        <v>2178</v>
      </c>
      <c r="P293" s="2">
        <v>4903</v>
      </c>
      <c r="Q293" s="2">
        <v>3164628</v>
      </c>
      <c r="R293" s="1">
        <v>37.4</v>
      </c>
      <c r="S293" s="2">
        <v>0</v>
      </c>
      <c r="T293" s="1">
        <v>56.6</v>
      </c>
      <c r="U293" s="1">
        <v>60.1</v>
      </c>
    </row>
    <row r="294" spans="1:21">
      <c r="A294" t="s">
        <v>673</v>
      </c>
      <c r="B294" s="11">
        <v>26023</v>
      </c>
      <c r="C294" s="2" t="e">
        <v>#N/A</v>
      </c>
      <c r="D294" s="1" t="e">
        <v>#N/A</v>
      </c>
      <c r="E294" s="2" t="e">
        <v>#N/A</v>
      </c>
      <c r="F294" s="1" t="e">
        <v>#N/A</v>
      </c>
      <c r="G294" s="2" t="e">
        <v>#N/A</v>
      </c>
      <c r="H294" s="2" t="e">
        <v>#N/A</v>
      </c>
      <c r="I294" s="1">
        <v>6</v>
      </c>
      <c r="J294" s="2">
        <v>70860</v>
      </c>
      <c r="K294" s="2">
        <v>293.75</v>
      </c>
      <c r="L294" s="2">
        <v>52</v>
      </c>
      <c r="M294" s="2">
        <v>83575</v>
      </c>
      <c r="N294" s="2">
        <v>78588</v>
      </c>
      <c r="O294" s="2">
        <v>2144</v>
      </c>
      <c r="P294" s="2">
        <v>4987</v>
      </c>
      <c r="Q294" s="2">
        <v>3166174</v>
      </c>
      <c r="R294" s="1">
        <v>37.4</v>
      </c>
      <c r="S294" s="2">
        <v>0</v>
      </c>
      <c r="T294" s="1">
        <v>56.4</v>
      </c>
      <c r="U294" s="1">
        <v>60</v>
      </c>
    </row>
    <row r="295" spans="1:21">
      <c r="A295" t="s">
        <v>674</v>
      </c>
      <c r="B295" s="11">
        <v>26053</v>
      </c>
      <c r="C295" s="2" t="e">
        <v>#N/A</v>
      </c>
      <c r="D295" s="1" t="e">
        <v>#N/A</v>
      </c>
      <c r="E295" s="2" t="e">
        <v>#N/A</v>
      </c>
      <c r="F295" s="1" t="e">
        <v>#N/A</v>
      </c>
      <c r="G295" s="2" t="e">
        <v>#N/A</v>
      </c>
      <c r="H295" s="2" t="e">
        <v>#N/A</v>
      </c>
      <c r="I295" s="1">
        <v>5.9</v>
      </c>
      <c r="J295" s="2">
        <v>71036</v>
      </c>
      <c r="K295" s="2">
        <v>287.5</v>
      </c>
      <c r="L295" s="2">
        <v>52</v>
      </c>
      <c r="M295" s="2">
        <v>83946</v>
      </c>
      <c r="N295" s="2">
        <v>78987</v>
      </c>
      <c r="O295" s="2">
        <v>2206</v>
      </c>
      <c r="P295" s="2">
        <v>4959</v>
      </c>
      <c r="Q295" s="2">
        <v>3185176</v>
      </c>
      <c r="R295" s="1">
        <v>37.6</v>
      </c>
      <c r="S295" s="2">
        <v>0</v>
      </c>
      <c r="T295" s="1">
        <v>56.6</v>
      </c>
      <c r="U295" s="1">
        <v>60.1</v>
      </c>
    </row>
    <row r="296" spans="1:21">
      <c r="A296" t="s">
        <v>675</v>
      </c>
      <c r="B296" s="11">
        <v>26084</v>
      </c>
      <c r="C296" s="2" t="e">
        <v>#N/A</v>
      </c>
      <c r="D296" s="1" t="e">
        <v>#N/A</v>
      </c>
      <c r="E296" s="2" t="e">
        <v>#N/A</v>
      </c>
      <c r="F296" s="1" t="e">
        <v>#N/A</v>
      </c>
      <c r="G296" s="2" t="e">
        <v>#N/A</v>
      </c>
      <c r="H296" s="2" t="e">
        <v>#N/A</v>
      </c>
      <c r="I296" s="1">
        <v>5.9</v>
      </c>
      <c r="J296" s="2">
        <v>71247</v>
      </c>
      <c r="K296" s="2">
        <v>292.2</v>
      </c>
      <c r="L296" s="2">
        <v>53</v>
      </c>
      <c r="M296" s="2">
        <v>84135</v>
      </c>
      <c r="N296" s="2">
        <v>79139</v>
      </c>
      <c r="O296" s="2">
        <v>2229</v>
      </c>
      <c r="P296" s="2">
        <v>4996</v>
      </c>
      <c r="Q296" s="2">
        <v>3182856</v>
      </c>
      <c r="R296" s="1">
        <v>37.799999999999997</v>
      </c>
      <c r="S296" s="2">
        <v>0</v>
      </c>
      <c r="T296" s="1">
        <v>56.6</v>
      </c>
      <c r="U296" s="1">
        <v>60.2</v>
      </c>
    </row>
    <row r="297" spans="1:21">
      <c r="A297" t="s">
        <v>676</v>
      </c>
      <c r="B297" s="11">
        <v>26114</v>
      </c>
      <c r="C297" s="2" t="e">
        <v>#N/A</v>
      </c>
      <c r="D297" s="1" t="e">
        <v>#N/A</v>
      </c>
      <c r="E297" s="2" t="e">
        <v>#N/A</v>
      </c>
      <c r="F297" s="1" t="e">
        <v>#N/A</v>
      </c>
      <c r="G297" s="2" t="e">
        <v>#N/A</v>
      </c>
      <c r="H297" s="2" t="e">
        <v>#N/A</v>
      </c>
      <c r="I297" s="1">
        <v>5.9</v>
      </c>
      <c r="J297" s="2">
        <v>71254</v>
      </c>
      <c r="K297" s="2">
        <v>296.5</v>
      </c>
      <c r="L297" s="2">
        <v>55</v>
      </c>
      <c r="M297" s="2">
        <v>83706</v>
      </c>
      <c r="N297" s="2">
        <v>78757</v>
      </c>
      <c r="O297" s="2">
        <v>2180</v>
      </c>
      <c r="P297" s="2">
        <v>4949</v>
      </c>
      <c r="Q297" s="2">
        <v>3208596</v>
      </c>
      <c r="R297" s="1">
        <v>38</v>
      </c>
      <c r="S297" s="2">
        <v>0</v>
      </c>
      <c r="T297" s="1">
        <v>56.2</v>
      </c>
      <c r="U297" s="1">
        <v>59.8</v>
      </c>
    </row>
    <row r="298" spans="1:21">
      <c r="A298" t="s">
        <v>677</v>
      </c>
      <c r="B298" s="11">
        <v>26145</v>
      </c>
      <c r="C298" s="2" t="e">
        <v>#N/A</v>
      </c>
      <c r="D298" s="1" t="e">
        <v>#N/A</v>
      </c>
      <c r="E298" s="2" t="e">
        <v>#N/A</v>
      </c>
      <c r="F298" s="1" t="e">
        <v>#N/A</v>
      </c>
      <c r="G298" s="2" t="e">
        <v>#N/A</v>
      </c>
      <c r="H298" s="2" t="e">
        <v>#N/A</v>
      </c>
      <c r="I298" s="1">
        <v>6</v>
      </c>
      <c r="J298" s="2">
        <v>71315</v>
      </c>
      <c r="K298" s="2">
        <v>293.2</v>
      </c>
      <c r="L298" s="2">
        <v>54</v>
      </c>
      <c r="M298" s="2">
        <v>84340</v>
      </c>
      <c r="N298" s="2">
        <v>79305</v>
      </c>
      <c r="O298" s="2">
        <v>2210</v>
      </c>
      <c r="P298" s="2">
        <v>5035</v>
      </c>
      <c r="Q298" s="2">
        <v>3194787</v>
      </c>
      <c r="R298" s="1">
        <v>37.9</v>
      </c>
      <c r="S298" s="2">
        <v>0</v>
      </c>
      <c r="T298" s="1">
        <v>56.5</v>
      </c>
      <c r="U298" s="1">
        <v>60.1</v>
      </c>
    </row>
    <row r="299" spans="1:21">
      <c r="A299" t="s">
        <v>678</v>
      </c>
      <c r="B299" s="11">
        <v>26176</v>
      </c>
      <c r="C299" s="2" t="e">
        <v>#N/A</v>
      </c>
      <c r="D299" s="1" t="e">
        <v>#N/A</v>
      </c>
      <c r="E299" s="2" t="e">
        <v>#N/A</v>
      </c>
      <c r="F299" s="1" t="e">
        <v>#N/A</v>
      </c>
      <c r="G299" s="2" t="e">
        <v>#N/A</v>
      </c>
      <c r="H299" s="2" t="e">
        <v>#N/A</v>
      </c>
      <c r="I299" s="1">
        <v>6.1</v>
      </c>
      <c r="J299" s="2">
        <v>71373</v>
      </c>
      <c r="K299" s="2">
        <v>325.25</v>
      </c>
      <c r="L299" s="2">
        <v>55</v>
      </c>
      <c r="M299" s="2">
        <v>84673</v>
      </c>
      <c r="N299" s="2">
        <v>79539</v>
      </c>
      <c r="O299" s="2">
        <v>2337</v>
      </c>
      <c r="P299" s="2">
        <v>5134</v>
      </c>
      <c r="Q299" s="2">
        <v>3213126</v>
      </c>
      <c r="R299" s="1">
        <v>37.6</v>
      </c>
      <c r="S299" s="2">
        <v>0</v>
      </c>
      <c r="T299" s="1">
        <v>56.6</v>
      </c>
      <c r="U299" s="1">
        <v>60.2</v>
      </c>
    </row>
    <row r="300" spans="1:21">
      <c r="A300" t="s">
        <v>679</v>
      </c>
      <c r="B300" s="11">
        <v>26206</v>
      </c>
      <c r="C300" s="2" t="e">
        <v>#N/A</v>
      </c>
      <c r="D300" s="1" t="e">
        <v>#N/A</v>
      </c>
      <c r="E300" s="2" t="e">
        <v>#N/A</v>
      </c>
      <c r="F300" s="1" t="e">
        <v>#N/A</v>
      </c>
      <c r="G300" s="2" t="e">
        <v>#N/A</v>
      </c>
      <c r="H300" s="2" t="e">
        <v>#N/A</v>
      </c>
      <c r="I300" s="1">
        <v>6</v>
      </c>
      <c r="J300" s="2">
        <v>71614</v>
      </c>
      <c r="K300" s="2">
        <v>320.25</v>
      </c>
      <c r="L300" s="2">
        <v>54</v>
      </c>
      <c r="M300" s="2">
        <v>84731</v>
      </c>
      <c r="N300" s="2">
        <v>79689</v>
      </c>
      <c r="O300" s="2">
        <v>2301</v>
      </c>
      <c r="P300" s="2">
        <v>5042</v>
      </c>
      <c r="Q300" s="2">
        <v>3245163</v>
      </c>
      <c r="R300" s="1">
        <v>38.200000000000003</v>
      </c>
      <c r="S300" s="2">
        <v>0</v>
      </c>
      <c r="T300" s="1">
        <v>56.6</v>
      </c>
      <c r="U300" s="1">
        <v>60.1</v>
      </c>
    </row>
    <row r="301" spans="1:21">
      <c r="A301" t="s">
        <v>680</v>
      </c>
      <c r="B301" s="11">
        <v>26237</v>
      </c>
      <c r="C301" s="2" t="e">
        <v>#N/A</v>
      </c>
      <c r="D301" s="1" t="e">
        <v>#N/A</v>
      </c>
      <c r="E301" s="2" t="e">
        <v>#N/A</v>
      </c>
      <c r="F301" s="1" t="e">
        <v>#N/A</v>
      </c>
      <c r="G301" s="2" t="e">
        <v>#N/A</v>
      </c>
      <c r="H301" s="2" t="e">
        <v>#N/A</v>
      </c>
      <c r="I301" s="1">
        <v>5.8</v>
      </c>
      <c r="J301" s="2">
        <v>71642</v>
      </c>
      <c r="K301" s="2">
        <v>297.60000000000002</v>
      </c>
      <c r="L301" s="2">
        <v>55</v>
      </c>
      <c r="M301" s="2">
        <v>84872</v>
      </c>
      <c r="N301" s="2">
        <v>79918</v>
      </c>
      <c r="O301" s="2">
        <v>2222</v>
      </c>
      <c r="P301" s="2">
        <v>4954</v>
      </c>
      <c r="Q301" s="2">
        <v>3253007</v>
      </c>
      <c r="R301" s="1">
        <v>38.5</v>
      </c>
      <c r="S301" s="2">
        <v>0</v>
      </c>
      <c r="T301" s="1">
        <v>56.6</v>
      </c>
      <c r="U301" s="1">
        <v>60.1</v>
      </c>
    </row>
    <row r="302" spans="1:21">
      <c r="A302" t="s">
        <v>681</v>
      </c>
      <c r="B302" s="11">
        <v>26267</v>
      </c>
      <c r="C302" s="2" t="e">
        <v>#N/A</v>
      </c>
      <c r="D302" s="1" t="e">
        <v>#N/A</v>
      </c>
      <c r="E302" s="2" t="e">
        <v>#N/A</v>
      </c>
      <c r="F302" s="1" t="e">
        <v>#N/A</v>
      </c>
      <c r="G302" s="2" t="e">
        <v>#N/A</v>
      </c>
      <c r="H302" s="2" t="e">
        <v>#N/A</v>
      </c>
      <c r="I302" s="1">
        <v>6</v>
      </c>
      <c r="J302" s="2">
        <v>71847</v>
      </c>
      <c r="K302" s="2">
        <v>287</v>
      </c>
      <c r="L302" s="2">
        <v>56</v>
      </c>
      <c r="M302" s="2">
        <v>85458</v>
      </c>
      <c r="N302" s="2">
        <v>80297</v>
      </c>
      <c r="O302" s="2">
        <v>2304</v>
      </c>
      <c r="P302" s="2">
        <v>5161</v>
      </c>
      <c r="Q302" s="2">
        <v>3269467</v>
      </c>
      <c r="R302" s="1">
        <v>38.700000000000003</v>
      </c>
      <c r="S302" s="2">
        <v>0</v>
      </c>
      <c r="T302" s="1">
        <v>56.8</v>
      </c>
      <c r="U302" s="1">
        <v>60.4</v>
      </c>
    </row>
    <row r="303" spans="1:21">
      <c r="A303" t="s">
        <v>682</v>
      </c>
      <c r="B303" s="11">
        <v>26298</v>
      </c>
      <c r="C303" s="2" t="e">
        <v>#N/A</v>
      </c>
      <c r="D303" s="1" t="e">
        <v>#N/A</v>
      </c>
      <c r="E303" s="2" t="e">
        <v>#N/A</v>
      </c>
      <c r="F303" s="1" t="e">
        <v>#N/A</v>
      </c>
      <c r="G303" s="2" t="e">
        <v>#N/A</v>
      </c>
      <c r="H303" s="2" t="e">
        <v>#N/A</v>
      </c>
      <c r="I303" s="1">
        <v>6</v>
      </c>
      <c r="J303" s="2">
        <v>72109</v>
      </c>
      <c r="K303" s="2">
        <v>273</v>
      </c>
      <c r="L303" s="2">
        <v>56</v>
      </c>
      <c r="M303" s="2">
        <v>85625</v>
      </c>
      <c r="N303" s="2">
        <v>80471</v>
      </c>
      <c r="O303" s="2">
        <v>2320</v>
      </c>
      <c r="P303" s="2">
        <v>5154</v>
      </c>
      <c r="Q303" s="2">
        <v>3290678</v>
      </c>
      <c r="R303" s="1">
        <v>39.1</v>
      </c>
      <c r="S303" s="2">
        <v>0</v>
      </c>
      <c r="T303" s="1">
        <v>56.8</v>
      </c>
      <c r="U303" s="1">
        <v>60.4</v>
      </c>
    </row>
    <row r="304" spans="1:21">
      <c r="A304" t="s">
        <v>683</v>
      </c>
      <c r="B304" s="11">
        <v>26329</v>
      </c>
      <c r="C304" s="2" t="e">
        <v>#N/A</v>
      </c>
      <c r="D304" s="1" t="e">
        <v>#N/A</v>
      </c>
      <c r="E304" s="2" t="e">
        <v>#N/A</v>
      </c>
      <c r="F304" s="1" t="e">
        <v>#N/A</v>
      </c>
      <c r="G304" s="2" t="e">
        <v>#N/A</v>
      </c>
      <c r="H304" s="2" t="e">
        <v>#N/A</v>
      </c>
      <c r="I304" s="1">
        <v>5.8</v>
      </c>
      <c r="J304" s="2">
        <v>72441</v>
      </c>
      <c r="K304" s="2">
        <v>271.2</v>
      </c>
      <c r="L304" s="2">
        <v>59</v>
      </c>
      <c r="M304" s="2">
        <v>85978</v>
      </c>
      <c r="N304" s="2">
        <v>80959</v>
      </c>
      <c r="O304" s="2">
        <v>2324</v>
      </c>
      <c r="P304" s="2">
        <v>5019</v>
      </c>
      <c r="Q304" s="2">
        <v>3291009</v>
      </c>
      <c r="R304" s="1">
        <v>40.1</v>
      </c>
      <c r="S304" s="2">
        <v>0</v>
      </c>
      <c r="T304" s="1">
        <v>56.7</v>
      </c>
      <c r="U304" s="1">
        <v>60.2</v>
      </c>
    </row>
    <row r="305" spans="1:21">
      <c r="A305" t="s">
        <v>684</v>
      </c>
      <c r="B305" s="11">
        <v>26358</v>
      </c>
      <c r="C305" s="2" t="e">
        <v>#N/A</v>
      </c>
      <c r="D305" s="1" t="e">
        <v>#N/A</v>
      </c>
      <c r="E305" s="2" t="e">
        <v>#N/A</v>
      </c>
      <c r="F305" s="1" t="e">
        <v>#N/A</v>
      </c>
      <c r="G305" s="2" t="e">
        <v>#N/A</v>
      </c>
      <c r="H305" s="2" t="e">
        <v>#N/A</v>
      </c>
      <c r="I305" s="1">
        <v>5.7</v>
      </c>
      <c r="J305" s="2">
        <v>72648</v>
      </c>
      <c r="K305" s="2">
        <v>263.5</v>
      </c>
      <c r="L305" s="2">
        <v>60</v>
      </c>
      <c r="M305" s="2">
        <v>86036</v>
      </c>
      <c r="N305" s="2">
        <v>81108</v>
      </c>
      <c r="O305" s="2">
        <v>2111</v>
      </c>
      <c r="P305" s="2">
        <v>4928</v>
      </c>
      <c r="Q305" s="2">
        <v>3298964</v>
      </c>
      <c r="R305" s="1">
        <v>40.5</v>
      </c>
      <c r="S305" s="2">
        <v>0</v>
      </c>
      <c r="T305" s="1">
        <v>56.7</v>
      </c>
      <c r="U305" s="1">
        <v>60.2</v>
      </c>
    </row>
    <row r="306" spans="1:21">
      <c r="A306" t="s">
        <v>685</v>
      </c>
      <c r="B306" s="11">
        <v>26389</v>
      </c>
      <c r="C306" s="2" t="e">
        <v>#N/A</v>
      </c>
      <c r="D306" s="1" t="e">
        <v>#N/A</v>
      </c>
      <c r="E306" s="2" t="e">
        <v>#N/A</v>
      </c>
      <c r="F306" s="1" t="e">
        <v>#N/A</v>
      </c>
      <c r="G306" s="2" t="e">
        <v>#N/A</v>
      </c>
      <c r="H306" s="2" t="e">
        <v>#N/A</v>
      </c>
      <c r="I306" s="1">
        <v>5.8</v>
      </c>
      <c r="J306" s="2">
        <v>72944</v>
      </c>
      <c r="K306" s="2">
        <v>262.75</v>
      </c>
      <c r="L306" s="2">
        <v>62</v>
      </c>
      <c r="M306" s="2">
        <v>86611</v>
      </c>
      <c r="N306" s="2">
        <v>81573</v>
      </c>
      <c r="O306" s="2">
        <v>2303</v>
      </c>
      <c r="P306" s="2">
        <v>5038</v>
      </c>
      <c r="Q306" s="2">
        <v>3352654</v>
      </c>
      <c r="R306" s="1">
        <v>40.799999999999997</v>
      </c>
      <c r="S306" s="2">
        <v>0</v>
      </c>
      <c r="T306" s="1">
        <v>56.9</v>
      </c>
      <c r="U306" s="1">
        <v>60.5</v>
      </c>
    </row>
    <row r="307" spans="1:21">
      <c r="A307" t="s">
        <v>686</v>
      </c>
      <c r="B307" s="11">
        <v>26419</v>
      </c>
      <c r="C307" s="2" t="e">
        <v>#N/A</v>
      </c>
      <c r="D307" s="1" t="e">
        <v>#N/A</v>
      </c>
      <c r="E307" s="2" t="e">
        <v>#N/A</v>
      </c>
      <c r="F307" s="1" t="e">
        <v>#N/A</v>
      </c>
      <c r="G307" s="2" t="e">
        <v>#N/A</v>
      </c>
      <c r="H307" s="2" t="e">
        <v>#N/A</v>
      </c>
      <c r="I307" s="1">
        <v>5.7</v>
      </c>
      <c r="J307" s="2">
        <v>73162</v>
      </c>
      <c r="K307" s="2">
        <v>263</v>
      </c>
      <c r="L307" s="2">
        <v>62</v>
      </c>
      <c r="M307" s="2">
        <v>86614</v>
      </c>
      <c r="N307" s="2">
        <v>81655</v>
      </c>
      <c r="O307" s="2">
        <v>2229</v>
      </c>
      <c r="P307" s="2">
        <v>4959</v>
      </c>
      <c r="Q307" s="2">
        <v>3362375</v>
      </c>
      <c r="R307" s="1">
        <v>41.2</v>
      </c>
      <c r="S307" s="2">
        <v>0</v>
      </c>
      <c r="T307" s="1">
        <v>56.9</v>
      </c>
      <c r="U307" s="1">
        <v>60.4</v>
      </c>
    </row>
    <row r="308" spans="1:21">
      <c r="A308" t="s">
        <v>687</v>
      </c>
      <c r="B308" s="11">
        <v>26450</v>
      </c>
      <c r="C308" s="2" t="e">
        <v>#N/A</v>
      </c>
      <c r="D308" s="1" t="e">
        <v>#N/A</v>
      </c>
      <c r="E308" s="2" t="e">
        <v>#N/A</v>
      </c>
      <c r="F308" s="1" t="e">
        <v>#N/A</v>
      </c>
      <c r="G308" s="2" t="e">
        <v>#N/A</v>
      </c>
      <c r="H308" s="2" t="e">
        <v>#N/A</v>
      </c>
      <c r="I308" s="1">
        <v>5.7</v>
      </c>
      <c r="J308" s="2">
        <v>73469</v>
      </c>
      <c r="K308" s="2">
        <v>267.75</v>
      </c>
      <c r="L308" s="2">
        <v>64</v>
      </c>
      <c r="M308" s="2">
        <v>86809</v>
      </c>
      <c r="N308" s="2">
        <v>81887</v>
      </c>
      <c r="O308" s="2">
        <v>2192</v>
      </c>
      <c r="P308" s="2">
        <v>4922</v>
      </c>
      <c r="Q308" s="2">
        <v>3379278</v>
      </c>
      <c r="R308" s="1">
        <v>41.2</v>
      </c>
      <c r="S308" s="2">
        <v>0</v>
      </c>
      <c r="T308" s="1">
        <v>57</v>
      </c>
      <c r="U308" s="1">
        <v>60.4</v>
      </c>
    </row>
    <row r="309" spans="1:21">
      <c r="A309" t="s">
        <v>688</v>
      </c>
      <c r="B309" s="11">
        <v>26480</v>
      </c>
      <c r="C309" s="2" t="e">
        <v>#N/A</v>
      </c>
      <c r="D309" s="1" t="e">
        <v>#N/A</v>
      </c>
      <c r="E309" s="2" t="e">
        <v>#N/A</v>
      </c>
      <c r="F309" s="1" t="e">
        <v>#N/A</v>
      </c>
      <c r="G309" s="2" t="e">
        <v>#N/A</v>
      </c>
      <c r="H309" s="2" t="e">
        <v>#N/A</v>
      </c>
      <c r="I309" s="1">
        <v>5.7</v>
      </c>
      <c r="J309" s="2">
        <v>73758</v>
      </c>
      <c r="K309" s="2">
        <v>273.25</v>
      </c>
      <c r="L309" s="2">
        <v>64</v>
      </c>
      <c r="M309" s="2">
        <v>87006</v>
      </c>
      <c r="N309" s="2">
        <v>82083</v>
      </c>
      <c r="O309" s="2">
        <v>2279</v>
      </c>
      <c r="P309" s="2">
        <v>4923</v>
      </c>
      <c r="Q309" s="2">
        <v>3390215</v>
      </c>
      <c r="R309" s="1">
        <v>41.3</v>
      </c>
      <c r="S309" s="2">
        <v>0</v>
      </c>
      <c r="T309" s="1">
        <v>57</v>
      </c>
      <c r="U309" s="1">
        <v>60.4</v>
      </c>
    </row>
    <row r="310" spans="1:21">
      <c r="A310" t="s">
        <v>689</v>
      </c>
      <c r="B310" s="11">
        <v>26511</v>
      </c>
      <c r="C310" s="2" t="e">
        <v>#N/A</v>
      </c>
      <c r="D310" s="1" t="e">
        <v>#N/A</v>
      </c>
      <c r="E310" s="2" t="e">
        <v>#N/A</v>
      </c>
      <c r="F310" s="1" t="e">
        <v>#N/A</v>
      </c>
      <c r="G310" s="2" t="e">
        <v>#N/A</v>
      </c>
      <c r="H310" s="2" t="e">
        <v>#N/A</v>
      </c>
      <c r="I310" s="1">
        <v>5.6</v>
      </c>
      <c r="J310" s="2">
        <v>73709</v>
      </c>
      <c r="K310" s="2">
        <v>297.60000000000002</v>
      </c>
      <c r="L310" s="2">
        <v>66</v>
      </c>
      <c r="M310" s="2">
        <v>87143</v>
      </c>
      <c r="N310" s="2">
        <v>82230</v>
      </c>
      <c r="O310" s="2">
        <v>2248</v>
      </c>
      <c r="P310" s="2">
        <v>4913</v>
      </c>
      <c r="Q310" s="2">
        <v>3415182</v>
      </c>
      <c r="R310" s="1">
        <v>41.2</v>
      </c>
      <c r="S310" s="2">
        <v>0</v>
      </c>
      <c r="T310" s="1">
        <v>57</v>
      </c>
      <c r="U310" s="1">
        <v>60.4</v>
      </c>
    </row>
    <row r="311" spans="1:21">
      <c r="A311" t="s">
        <v>690</v>
      </c>
      <c r="B311" s="11">
        <v>26542</v>
      </c>
      <c r="C311" s="2" t="e">
        <v>#N/A</v>
      </c>
      <c r="D311" s="1" t="e">
        <v>#N/A</v>
      </c>
      <c r="E311" s="2" t="e">
        <v>#N/A</v>
      </c>
      <c r="F311" s="1" t="e">
        <v>#N/A</v>
      </c>
      <c r="G311" s="2" t="e">
        <v>#N/A</v>
      </c>
      <c r="H311" s="2" t="e">
        <v>#N/A</v>
      </c>
      <c r="I311" s="1">
        <v>5.6</v>
      </c>
      <c r="J311" s="2">
        <v>74141</v>
      </c>
      <c r="K311" s="2">
        <v>253.5</v>
      </c>
      <c r="L311" s="2">
        <v>68</v>
      </c>
      <c r="M311" s="2">
        <v>87517</v>
      </c>
      <c r="N311" s="2">
        <v>82578</v>
      </c>
      <c r="O311" s="2">
        <v>2285</v>
      </c>
      <c r="P311" s="2">
        <v>4939</v>
      </c>
      <c r="Q311" s="2">
        <v>3433520</v>
      </c>
      <c r="R311" s="1">
        <v>41.8</v>
      </c>
      <c r="S311" s="2">
        <v>0</v>
      </c>
      <c r="T311" s="1">
        <v>57.1</v>
      </c>
      <c r="U311" s="1">
        <v>60.6</v>
      </c>
    </row>
    <row r="312" spans="1:21">
      <c r="A312" t="s">
        <v>691</v>
      </c>
      <c r="B312" s="11">
        <v>26572</v>
      </c>
      <c r="C312" s="2" t="e">
        <v>#N/A</v>
      </c>
      <c r="D312" s="1" t="e">
        <v>#N/A</v>
      </c>
      <c r="E312" s="2" t="e">
        <v>#N/A</v>
      </c>
      <c r="F312" s="1" t="e">
        <v>#N/A</v>
      </c>
      <c r="G312" s="2" t="e">
        <v>#N/A</v>
      </c>
      <c r="H312" s="2" t="e">
        <v>#N/A</v>
      </c>
      <c r="I312" s="1">
        <v>5.5</v>
      </c>
      <c r="J312" s="2">
        <v>74264</v>
      </c>
      <c r="K312" s="2">
        <v>256.2</v>
      </c>
      <c r="L312" s="2">
        <v>69</v>
      </c>
      <c r="M312" s="2">
        <v>87392</v>
      </c>
      <c r="N312" s="2">
        <v>82543</v>
      </c>
      <c r="O312" s="2">
        <v>2353</v>
      </c>
      <c r="P312" s="2">
        <v>4849</v>
      </c>
      <c r="Q312" s="2">
        <v>3439376</v>
      </c>
      <c r="R312" s="1">
        <v>42.1</v>
      </c>
      <c r="S312" s="2">
        <v>0</v>
      </c>
      <c r="T312" s="1">
        <v>57</v>
      </c>
      <c r="U312" s="1">
        <v>60.4</v>
      </c>
    </row>
    <row r="313" spans="1:21">
      <c r="A313" t="s">
        <v>692</v>
      </c>
      <c r="B313" s="11">
        <v>26603</v>
      </c>
      <c r="C313" s="2" t="e">
        <v>#N/A</v>
      </c>
      <c r="D313" s="1" t="e">
        <v>#N/A</v>
      </c>
      <c r="E313" s="2" t="e">
        <v>#N/A</v>
      </c>
      <c r="F313" s="1" t="e">
        <v>#N/A</v>
      </c>
      <c r="G313" s="2" t="e">
        <v>#N/A</v>
      </c>
      <c r="H313" s="2" t="e">
        <v>#N/A</v>
      </c>
      <c r="I313" s="1">
        <v>5.6</v>
      </c>
      <c r="J313" s="2">
        <v>74674</v>
      </c>
      <c r="K313" s="2">
        <v>251</v>
      </c>
      <c r="L313" s="2">
        <v>72</v>
      </c>
      <c r="M313" s="2">
        <v>87491</v>
      </c>
      <c r="N313" s="2">
        <v>82616</v>
      </c>
      <c r="O313" s="2">
        <v>2351</v>
      </c>
      <c r="P313" s="2">
        <v>4875</v>
      </c>
      <c r="Q313" s="2">
        <v>3496159</v>
      </c>
      <c r="R313" s="1">
        <v>42.7</v>
      </c>
      <c r="S313" s="2">
        <v>0</v>
      </c>
      <c r="T313" s="1">
        <v>57</v>
      </c>
      <c r="U313" s="1">
        <v>60.3</v>
      </c>
    </row>
    <row r="314" spans="1:21">
      <c r="A314" t="s">
        <v>693</v>
      </c>
      <c r="B314" s="11">
        <v>26633</v>
      </c>
      <c r="C314" s="2" t="e">
        <v>#N/A</v>
      </c>
      <c r="D314" s="1" t="e">
        <v>#N/A</v>
      </c>
      <c r="E314" s="2" t="e">
        <v>#N/A</v>
      </c>
      <c r="F314" s="1" t="e">
        <v>#N/A</v>
      </c>
      <c r="G314" s="2" t="e">
        <v>#N/A</v>
      </c>
      <c r="H314" s="2" t="e">
        <v>#N/A</v>
      </c>
      <c r="I314" s="1">
        <v>5.3</v>
      </c>
      <c r="J314" s="2">
        <v>74973</v>
      </c>
      <c r="K314" s="2">
        <v>250.75</v>
      </c>
      <c r="L314" s="2">
        <v>73</v>
      </c>
      <c r="M314" s="2">
        <v>87592</v>
      </c>
      <c r="N314" s="2">
        <v>82990</v>
      </c>
      <c r="O314" s="2">
        <v>2191</v>
      </c>
      <c r="P314" s="2">
        <v>4602</v>
      </c>
      <c r="Q314" s="2">
        <v>3509858</v>
      </c>
      <c r="R314" s="1">
        <v>43.2</v>
      </c>
      <c r="S314" s="2">
        <v>0</v>
      </c>
      <c r="T314" s="1">
        <v>57.2</v>
      </c>
      <c r="U314" s="1">
        <v>60.3</v>
      </c>
    </row>
    <row r="315" spans="1:21">
      <c r="A315" t="s">
        <v>694</v>
      </c>
      <c r="B315" s="11">
        <v>26664</v>
      </c>
      <c r="C315" s="2" t="e">
        <v>#N/A</v>
      </c>
      <c r="D315" s="1" t="e">
        <v>#N/A</v>
      </c>
      <c r="E315" s="2" t="e">
        <v>#N/A</v>
      </c>
      <c r="F315" s="1" t="e">
        <v>#N/A</v>
      </c>
      <c r="G315" s="2" t="e">
        <v>#N/A</v>
      </c>
      <c r="H315" s="2" t="e">
        <v>#N/A</v>
      </c>
      <c r="I315" s="1">
        <v>5.2</v>
      </c>
      <c r="J315" s="2">
        <v>75268</v>
      </c>
      <c r="K315" s="2">
        <v>242.4</v>
      </c>
      <c r="L315" s="2">
        <v>80</v>
      </c>
      <c r="M315" s="2">
        <v>87943</v>
      </c>
      <c r="N315" s="2">
        <v>83400</v>
      </c>
      <c r="O315" s="2">
        <v>2003</v>
      </c>
      <c r="P315" s="2">
        <v>4543</v>
      </c>
      <c r="Q315" s="2">
        <v>3523446</v>
      </c>
      <c r="R315" s="1">
        <v>43.7</v>
      </c>
      <c r="S315" s="2">
        <v>0</v>
      </c>
      <c r="T315" s="1">
        <v>57.3</v>
      </c>
      <c r="U315" s="1">
        <v>60.5</v>
      </c>
    </row>
    <row r="316" spans="1:21">
      <c r="A316" t="s">
        <v>695</v>
      </c>
      <c r="B316" s="11">
        <v>26695</v>
      </c>
      <c r="C316" s="2" t="e">
        <v>#N/A</v>
      </c>
      <c r="D316" s="1" t="e">
        <v>#N/A</v>
      </c>
      <c r="E316" s="2" t="e">
        <v>#N/A</v>
      </c>
      <c r="F316" s="1" t="e">
        <v>#N/A</v>
      </c>
      <c r="G316" s="2" t="e">
        <v>#N/A</v>
      </c>
      <c r="H316" s="2" t="e">
        <v>#N/A</v>
      </c>
      <c r="I316" s="1">
        <v>4.9000000000000004</v>
      </c>
      <c r="J316" s="2">
        <v>75617</v>
      </c>
      <c r="K316" s="2">
        <v>228.5</v>
      </c>
      <c r="L316" s="2">
        <v>82</v>
      </c>
      <c r="M316" s="2">
        <v>87487</v>
      </c>
      <c r="N316" s="2">
        <v>83161</v>
      </c>
      <c r="O316" s="2">
        <v>2035</v>
      </c>
      <c r="P316" s="2">
        <v>4326</v>
      </c>
      <c r="Q316" s="2">
        <v>3557803</v>
      </c>
      <c r="R316" s="1">
        <v>44</v>
      </c>
      <c r="S316" s="2">
        <v>0</v>
      </c>
      <c r="T316" s="1">
        <v>57.1</v>
      </c>
      <c r="U316" s="1">
        <v>60</v>
      </c>
    </row>
    <row r="317" spans="1:21">
      <c r="A317" t="s">
        <v>696</v>
      </c>
      <c r="B317" s="11">
        <v>26723</v>
      </c>
      <c r="C317" s="2" t="e">
        <v>#N/A</v>
      </c>
      <c r="D317" s="1" t="e">
        <v>#N/A</v>
      </c>
      <c r="E317" s="2" t="e">
        <v>#N/A</v>
      </c>
      <c r="F317" s="1" t="e">
        <v>#N/A</v>
      </c>
      <c r="G317" s="2" t="e">
        <v>#N/A</v>
      </c>
      <c r="H317" s="2" t="e">
        <v>#N/A</v>
      </c>
      <c r="I317" s="1">
        <v>5</v>
      </c>
      <c r="J317" s="2">
        <v>76014</v>
      </c>
      <c r="K317" s="2">
        <v>222</v>
      </c>
      <c r="L317" s="2">
        <v>82</v>
      </c>
      <c r="M317" s="2">
        <v>88364</v>
      </c>
      <c r="N317" s="2">
        <v>83912</v>
      </c>
      <c r="O317" s="2">
        <v>2259</v>
      </c>
      <c r="P317" s="2">
        <v>4452</v>
      </c>
      <c r="Q317" s="2">
        <v>3579567</v>
      </c>
      <c r="R317" s="1">
        <v>44.6</v>
      </c>
      <c r="S317" s="2">
        <v>0</v>
      </c>
      <c r="T317" s="1">
        <v>57.5</v>
      </c>
      <c r="U317" s="1">
        <v>60.5</v>
      </c>
    </row>
    <row r="318" spans="1:21">
      <c r="A318" t="s">
        <v>697</v>
      </c>
      <c r="B318" s="11">
        <v>26754</v>
      </c>
      <c r="C318" s="2" t="e">
        <v>#N/A</v>
      </c>
      <c r="D318" s="1" t="e">
        <v>#N/A</v>
      </c>
      <c r="E318" s="2" t="e">
        <v>#N/A</v>
      </c>
      <c r="F318" s="1" t="e">
        <v>#N/A</v>
      </c>
      <c r="G318" s="2" t="e">
        <v>#N/A</v>
      </c>
      <c r="H318" s="2" t="e">
        <v>#N/A</v>
      </c>
      <c r="I318" s="1">
        <v>4.9000000000000004</v>
      </c>
      <c r="J318" s="2">
        <v>76284</v>
      </c>
      <c r="K318" s="2">
        <v>227.2</v>
      </c>
      <c r="L318" s="2">
        <v>82</v>
      </c>
      <c r="M318" s="2">
        <v>88846</v>
      </c>
      <c r="N318" s="2">
        <v>84452</v>
      </c>
      <c r="O318" s="2">
        <v>2136</v>
      </c>
      <c r="P318" s="2">
        <v>4394</v>
      </c>
      <c r="Q318" s="2">
        <v>3584317</v>
      </c>
      <c r="R318" s="1">
        <v>44.6</v>
      </c>
      <c r="S318" s="2">
        <v>0</v>
      </c>
      <c r="T318" s="1">
        <v>57.8</v>
      </c>
      <c r="U318" s="1">
        <v>60.8</v>
      </c>
    </row>
    <row r="319" spans="1:21">
      <c r="A319" t="s">
        <v>698</v>
      </c>
      <c r="B319" s="11">
        <v>26784</v>
      </c>
      <c r="C319" s="2" t="e">
        <v>#N/A</v>
      </c>
      <c r="D319" s="1" t="e">
        <v>#N/A</v>
      </c>
      <c r="E319" s="2" t="e">
        <v>#N/A</v>
      </c>
      <c r="F319" s="1" t="e">
        <v>#N/A</v>
      </c>
      <c r="G319" s="2" t="e">
        <v>#N/A</v>
      </c>
      <c r="H319" s="2" t="e">
        <v>#N/A</v>
      </c>
      <c r="I319" s="1">
        <v>5</v>
      </c>
      <c r="J319" s="2">
        <v>76455</v>
      </c>
      <c r="K319" s="2">
        <v>239</v>
      </c>
      <c r="L319" s="2">
        <v>81</v>
      </c>
      <c r="M319" s="2">
        <v>89018</v>
      </c>
      <c r="N319" s="2">
        <v>84559</v>
      </c>
      <c r="O319" s="2">
        <v>2260</v>
      </c>
      <c r="P319" s="2">
        <v>4459</v>
      </c>
      <c r="Q319" s="2">
        <v>3570287</v>
      </c>
      <c r="R319" s="1">
        <v>44.6</v>
      </c>
      <c r="S319" s="2">
        <v>0</v>
      </c>
      <c r="T319" s="1">
        <v>57.7</v>
      </c>
      <c r="U319" s="1">
        <v>60.8</v>
      </c>
    </row>
    <row r="320" spans="1:21">
      <c r="A320" t="s">
        <v>699</v>
      </c>
      <c r="B320" s="11">
        <v>26815</v>
      </c>
      <c r="C320" s="2" t="e">
        <v>#N/A</v>
      </c>
      <c r="D320" s="1" t="e">
        <v>#N/A</v>
      </c>
      <c r="E320" s="2" t="e">
        <v>#N/A</v>
      </c>
      <c r="F320" s="1" t="e">
        <v>#N/A</v>
      </c>
      <c r="G320" s="2" t="e">
        <v>#N/A</v>
      </c>
      <c r="H320" s="2" t="e">
        <v>#N/A</v>
      </c>
      <c r="I320" s="1">
        <v>4.9000000000000004</v>
      </c>
      <c r="J320" s="2">
        <v>76648</v>
      </c>
      <c r="K320" s="2">
        <v>240.25</v>
      </c>
      <c r="L320" s="2">
        <v>82</v>
      </c>
      <c r="M320" s="2">
        <v>88977</v>
      </c>
      <c r="N320" s="2">
        <v>84648</v>
      </c>
      <c r="O320" s="2">
        <v>2223</v>
      </c>
      <c r="P320" s="2">
        <v>4329</v>
      </c>
      <c r="Q320" s="2">
        <v>3577799</v>
      </c>
      <c r="R320" s="1">
        <v>44.9</v>
      </c>
      <c r="S320" s="2">
        <v>0</v>
      </c>
      <c r="T320" s="1">
        <v>57.7</v>
      </c>
      <c r="U320" s="1">
        <v>60.6</v>
      </c>
    </row>
    <row r="321" spans="1:21">
      <c r="A321" t="s">
        <v>700</v>
      </c>
      <c r="B321" s="11">
        <v>26845</v>
      </c>
      <c r="C321" s="2" t="e">
        <v>#N/A</v>
      </c>
      <c r="D321" s="1" t="e">
        <v>#N/A</v>
      </c>
      <c r="E321" s="2" t="e">
        <v>#N/A</v>
      </c>
      <c r="F321" s="1" t="e">
        <v>#N/A</v>
      </c>
      <c r="G321" s="2" t="e">
        <v>#N/A</v>
      </c>
      <c r="H321" s="2" t="e">
        <v>#N/A</v>
      </c>
      <c r="I321" s="1">
        <v>4.9000000000000004</v>
      </c>
      <c r="J321" s="2">
        <v>76887</v>
      </c>
      <c r="K321" s="2">
        <v>238.8</v>
      </c>
      <c r="L321" s="2">
        <v>82</v>
      </c>
      <c r="M321" s="2">
        <v>89548</v>
      </c>
      <c r="N321" s="2">
        <v>85185</v>
      </c>
      <c r="O321" s="2">
        <v>2322</v>
      </c>
      <c r="P321" s="2">
        <v>4363</v>
      </c>
      <c r="Q321" s="2">
        <v>3568851</v>
      </c>
      <c r="R321" s="1">
        <v>44.9</v>
      </c>
      <c r="S321" s="2">
        <v>0</v>
      </c>
      <c r="T321" s="1">
        <v>58</v>
      </c>
      <c r="U321" s="1">
        <v>60.9</v>
      </c>
    </row>
    <row r="322" spans="1:21">
      <c r="A322" t="s">
        <v>701</v>
      </c>
      <c r="B322" s="11">
        <v>26876</v>
      </c>
      <c r="C322" s="2" t="e">
        <v>#N/A</v>
      </c>
      <c r="D322" s="1" t="e">
        <v>#N/A</v>
      </c>
      <c r="E322" s="2" t="e">
        <v>#N/A</v>
      </c>
      <c r="F322" s="1" t="e">
        <v>#N/A</v>
      </c>
      <c r="G322" s="2" t="e">
        <v>#N/A</v>
      </c>
      <c r="H322" s="2" t="e">
        <v>#N/A</v>
      </c>
      <c r="I322" s="1">
        <v>4.8</v>
      </c>
      <c r="J322" s="2">
        <v>76913</v>
      </c>
      <c r="K322" s="2">
        <v>242.75</v>
      </c>
      <c r="L322" s="2">
        <v>84</v>
      </c>
      <c r="M322" s="2">
        <v>89604</v>
      </c>
      <c r="N322" s="2">
        <v>85299</v>
      </c>
      <c r="O322" s="2">
        <v>2271</v>
      </c>
      <c r="P322" s="2">
        <v>4305</v>
      </c>
      <c r="Q322" s="2">
        <v>3597242</v>
      </c>
      <c r="R322" s="1">
        <v>45.1</v>
      </c>
      <c r="S322" s="2">
        <v>0</v>
      </c>
      <c r="T322" s="1">
        <v>57.9</v>
      </c>
      <c r="U322" s="1">
        <v>60.9</v>
      </c>
    </row>
    <row r="323" spans="1:21">
      <c r="A323" t="s">
        <v>702</v>
      </c>
      <c r="B323" s="11">
        <v>26907</v>
      </c>
      <c r="C323" s="2" t="e">
        <v>#N/A</v>
      </c>
      <c r="D323" s="1" t="e">
        <v>#N/A</v>
      </c>
      <c r="E323" s="2" t="e">
        <v>#N/A</v>
      </c>
      <c r="F323" s="1" t="e">
        <v>#N/A</v>
      </c>
      <c r="G323" s="2" t="e">
        <v>#N/A</v>
      </c>
      <c r="H323" s="2" t="e">
        <v>#N/A</v>
      </c>
      <c r="I323" s="1">
        <v>4.8</v>
      </c>
      <c r="J323" s="2">
        <v>77168</v>
      </c>
      <c r="K323" s="2">
        <v>258.25</v>
      </c>
      <c r="L323" s="2">
        <v>82</v>
      </c>
      <c r="M323" s="2">
        <v>89509</v>
      </c>
      <c r="N323" s="2">
        <v>85204</v>
      </c>
      <c r="O323" s="2">
        <v>2290</v>
      </c>
      <c r="P323" s="2">
        <v>4305</v>
      </c>
      <c r="Q323" s="2">
        <v>3552611</v>
      </c>
      <c r="R323" s="1">
        <v>45</v>
      </c>
      <c r="S323" s="2">
        <v>0</v>
      </c>
      <c r="T323" s="1">
        <v>57.8</v>
      </c>
      <c r="U323" s="1">
        <v>60.7</v>
      </c>
    </row>
    <row r="324" spans="1:21">
      <c r="A324" t="s">
        <v>703</v>
      </c>
      <c r="B324" s="11">
        <v>26937</v>
      </c>
      <c r="C324" s="2" t="e">
        <v>#N/A</v>
      </c>
      <c r="D324" s="1" t="e">
        <v>#N/A</v>
      </c>
      <c r="E324" s="2" t="e">
        <v>#N/A</v>
      </c>
      <c r="F324" s="1" t="e">
        <v>#N/A</v>
      </c>
      <c r="G324" s="2" t="e">
        <v>#N/A</v>
      </c>
      <c r="H324" s="2" t="e">
        <v>#N/A</v>
      </c>
      <c r="I324" s="1">
        <v>4.8</v>
      </c>
      <c r="J324" s="2">
        <v>77276</v>
      </c>
      <c r="K324" s="2">
        <v>246.8</v>
      </c>
      <c r="L324" s="2">
        <v>81</v>
      </c>
      <c r="M324" s="2">
        <v>89838</v>
      </c>
      <c r="N324" s="2">
        <v>85488</v>
      </c>
      <c r="O324" s="2">
        <v>2211</v>
      </c>
      <c r="P324" s="2">
        <v>4350</v>
      </c>
      <c r="Q324" s="2">
        <v>3604755</v>
      </c>
      <c r="R324" s="1">
        <v>45.4</v>
      </c>
      <c r="S324" s="2">
        <v>0</v>
      </c>
      <c r="T324" s="1">
        <v>57.9</v>
      </c>
      <c r="U324" s="1">
        <v>60.8</v>
      </c>
    </row>
    <row r="325" spans="1:21">
      <c r="A325" t="s">
        <v>704</v>
      </c>
      <c r="B325" s="11">
        <v>26968</v>
      </c>
      <c r="C325" s="2" t="e">
        <v>#N/A</v>
      </c>
      <c r="D325" s="1" t="e">
        <v>#N/A</v>
      </c>
      <c r="E325" s="2" t="e">
        <v>#N/A</v>
      </c>
      <c r="F325" s="1" t="e">
        <v>#N/A</v>
      </c>
      <c r="G325" s="2" t="e">
        <v>#N/A</v>
      </c>
      <c r="H325" s="2" t="e">
        <v>#N/A</v>
      </c>
      <c r="I325" s="1">
        <v>4.5999999999999996</v>
      </c>
      <c r="J325" s="2">
        <v>77607</v>
      </c>
      <c r="K325" s="2">
        <v>241.5</v>
      </c>
      <c r="L325" s="2">
        <v>82</v>
      </c>
      <c r="M325" s="2">
        <v>90131</v>
      </c>
      <c r="N325" s="2">
        <v>85987</v>
      </c>
      <c r="O325" s="2">
        <v>2063</v>
      </c>
      <c r="P325" s="2">
        <v>4144</v>
      </c>
      <c r="Q325" s="2">
        <v>3580008</v>
      </c>
      <c r="R325" s="1">
        <v>45.8</v>
      </c>
      <c r="S325" s="2">
        <v>0</v>
      </c>
      <c r="T325" s="1">
        <v>58.1</v>
      </c>
      <c r="U325" s="1">
        <v>60.9</v>
      </c>
    </row>
    <row r="326" spans="1:21">
      <c r="A326" t="s">
        <v>705</v>
      </c>
      <c r="B326" s="11">
        <v>26998</v>
      </c>
      <c r="C326" s="2" t="e">
        <v>#N/A</v>
      </c>
      <c r="D326" s="1" t="e">
        <v>#N/A</v>
      </c>
      <c r="E326" s="2" t="e">
        <v>#N/A</v>
      </c>
      <c r="F326" s="1" t="e">
        <v>#N/A</v>
      </c>
      <c r="G326" s="2" t="e">
        <v>#N/A</v>
      </c>
      <c r="H326" s="2" t="e">
        <v>#N/A</v>
      </c>
      <c r="I326" s="1">
        <v>4.8</v>
      </c>
      <c r="J326" s="2">
        <v>77920</v>
      </c>
      <c r="K326" s="2">
        <v>253.75</v>
      </c>
      <c r="L326" s="2">
        <v>82</v>
      </c>
      <c r="M326" s="2">
        <v>90716</v>
      </c>
      <c r="N326" s="2">
        <v>86320</v>
      </c>
      <c r="O326" s="2">
        <v>2288</v>
      </c>
      <c r="P326" s="2">
        <v>4396</v>
      </c>
      <c r="Q326" s="2">
        <v>3586526</v>
      </c>
      <c r="R326" s="1">
        <v>46</v>
      </c>
      <c r="S326" s="2">
        <v>0</v>
      </c>
      <c r="T326" s="1">
        <v>58.2</v>
      </c>
      <c r="U326" s="1">
        <v>61.2</v>
      </c>
    </row>
    <row r="327" spans="1:21">
      <c r="A327" t="s">
        <v>706</v>
      </c>
      <c r="B327" s="11">
        <v>27029</v>
      </c>
      <c r="C327" s="2" t="e">
        <v>#N/A</v>
      </c>
      <c r="D327" s="1" t="e">
        <v>#N/A</v>
      </c>
      <c r="E327" s="2" t="e">
        <v>#N/A</v>
      </c>
      <c r="F327" s="1" t="e">
        <v>#N/A</v>
      </c>
      <c r="G327" s="2" t="e">
        <v>#N/A</v>
      </c>
      <c r="H327" s="2" t="e">
        <v>#N/A</v>
      </c>
      <c r="I327" s="1">
        <v>4.9000000000000004</v>
      </c>
      <c r="J327" s="2">
        <v>78031</v>
      </c>
      <c r="K327" s="2">
        <v>284</v>
      </c>
      <c r="L327" s="2">
        <v>79</v>
      </c>
      <c r="M327" s="2">
        <v>90890</v>
      </c>
      <c r="N327" s="2">
        <v>86401</v>
      </c>
      <c r="O327" s="2">
        <v>2332</v>
      </c>
      <c r="P327" s="2">
        <v>4489</v>
      </c>
      <c r="Q327" s="2">
        <v>3556036</v>
      </c>
      <c r="R327" s="1">
        <v>45.8</v>
      </c>
      <c r="S327" s="2">
        <v>1</v>
      </c>
      <c r="T327" s="1">
        <v>58.2</v>
      </c>
      <c r="U327" s="1">
        <v>61.2</v>
      </c>
    </row>
    <row r="328" spans="1:21">
      <c r="A328" t="s">
        <v>707</v>
      </c>
      <c r="B328" s="11">
        <v>27060</v>
      </c>
      <c r="C328" s="2" t="e">
        <v>#N/A</v>
      </c>
      <c r="D328" s="1" t="e">
        <v>#N/A</v>
      </c>
      <c r="E328" s="2" t="e">
        <v>#N/A</v>
      </c>
      <c r="F328" s="1" t="e">
        <v>#N/A</v>
      </c>
      <c r="G328" s="2" t="e">
        <v>#N/A</v>
      </c>
      <c r="H328" s="2" t="e">
        <v>#N/A</v>
      </c>
      <c r="I328" s="1">
        <v>5.0999999999999996</v>
      </c>
      <c r="J328" s="2">
        <v>78100</v>
      </c>
      <c r="K328" s="2">
        <v>305.25</v>
      </c>
      <c r="L328" s="2">
        <v>78</v>
      </c>
      <c r="M328" s="2">
        <v>91199</v>
      </c>
      <c r="N328" s="2">
        <v>86555</v>
      </c>
      <c r="O328" s="2">
        <v>2400</v>
      </c>
      <c r="P328" s="2">
        <v>4644</v>
      </c>
      <c r="Q328" s="2">
        <v>3554047</v>
      </c>
      <c r="R328" s="1">
        <v>45.5</v>
      </c>
      <c r="S328" s="2">
        <v>1</v>
      </c>
      <c r="T328" s="1">
        <v>58.2</v>
      </c>
      <c r="U328" s="1">
        <v>61.3</v>
      </c>
    </row>
    <row r="329" spans="1:21">
      <c r="A329" t="s">
        <v>708</v>
      </c>
      <c r="B329" s="11">
        <v>27088</v>
      </c>
      <c r="C329" s="2" t="e">
        <v>#N/A</v>
      </c>
      <c r="D329" s="1" t="e">
        <v>#N/A</v>
      </c>
      <c r="E329" s="2" t="e">
        <v>#N/A</v>
      </c>
      <c r="F329" s="1" t="e">
        <v>#N/A</v>
      </c>
      <c r="G329" s="2" t="e">
        <v>#N/A</v>
      </c>
      <c r="H329" s="2" t="e">
        <v>#N/A</v>
      </c>
      <c r="I329" s="1">
        <v>5.2</v>
      </c>
      <c r="J329" s="2">
        <v>78254</v>
      </c>
      <c r="K329" s="2">
        <v>318.5</v>
      </c>
      <c r="L329" s="2">
        <v>77</v>
      </c>
      <c r="M329" s="2">
        <v>91485</v>
      </c>
      <c r="N329" s="2">
        <v>86754</v>
      </c>
      <c r="O329" s="2">
        <v>2432</v>
      </c>
      <c r="P329" s="2">
        <v>4731</v>
      </c>
      <c r="Q329" s="2">
        <v>3533499</v>
      </c>
      <c r="R329" s="1">
        <v>45.4</v>
      </c>
      <c r="S329" s="2">
        <v>1</v>
      </c>
      <c r="T329" s="1">
        <v>58.2</v>
      </c>
      <c r="U329" s="1">
        <v>61.4</v>
      </c>
    </row>
    <row r="330" spans="1:21">
      <c r="A330" t="s">
        <v>709</v>
      </c>
      <c r="B330" s="11">
        <v>27119</v>
      </c>
      <c r="C330" s="2" t="e">
        <v>#N/A</v>
      </c>
      <c r="D330" s="1" t="e">
        <v>#N/A</v>
      </c>
      <c r="E330" s="2" t="e">
        <v>#N/A</v>
      </c>
      <c r="F330" s="1" t="e">
        <v>#N/A</v>
      </c>
      <c r="G330" s="2" t="e">
        <v>#N/A</v>
      </c>
      <c r="H330" s="2" t="e">
        <v>#N/A</v>
      </c>
      <c r="I330" s="1">
        <v>5.0999999999999996</v>
      </c>
      <c r="J330" s="2">
        <v>78296</v>
      </c>
      <c r="K330" s="2">
        <v>311.60000000000002</v>
      </c>
      <c r="L330" s="2">
        <v>77</v>
      </c>
      <c r="M330" s="2">
        <v>91453</v>
      </c>
      <c r="N330" s="2">
        <v>86819</v>
      </c>
      <c r="O330" s="2">
        <v>2413</v>
      </c>
      <c r="P330" s="2">
        <v>4634</v>
      </c>
      <c r="Q330" s="2">
        <v>3539023</v>
      </c>
      <c r="R330" s="1">
        <v>45.4</v>
      </c>
      <c r="S330" s="2">
        <v>1</v>
      </c>
      <c r="T330" s="1">
        <v>58.2</v>
      </c>
      <c r="U330" s="1">
        <v>61.3</v>
      </c>
    </row>
    <row r="331" spans="1:21">
      <c r="A331" t="s">
        <v>710</v>
      </c>
      <c r="B331" s="11">
        <v>27149</v>
      </c>
      <c r="C331" s="2" t="e">
        <v>#N/A</v>
      </c>
      <c r="D331" s="1" t="e">
        <v>#N/A</v>
      </c>
      <c r="E331" s="2" t="e">
        <v>#N/A</v>
      </c>
      <c r="F331" s="1" t="e">
        <v>#N/A</v>
      </c>
      <c r="G331" s="2" t="e">
        <v>#N/A</v>
      </c>
      <c r="H331" s="2" t="e">
        <v>#N/A</v>
      </c>
      <c r="I331" s="1">
        <v>5.0999999999999996</v>
      </c>
      <c r="J331" s="2">
        <v>78382</v>
      </c>
      <c r="K331" s="2">
        <v>293</v>
      </c>
      <c r="L331" s="2">
        <v>79</v>
      </c>
      <c r="M331" s="2">
        <v>91287</v>
      </c>
      <c r="N331" s="2">
        <v>86669</v>
      </c>
      <c r="O331" s="2">
        <v>2337</v>
      </c>
      <c r="P331" s="2">
        <v>4618</v>
      </c>
      <c r="Q331" s="2">
        <v>3550843</v>
      </c>
      <c r="R331" s="1">
        <v>45.3</v>
      </c>
      <c r="S331" s="2">
        <v>1</v>
      </c>
      <c r="T331" s="1">
        <v>58</v>
      </c>
      <c r="U331" s="1">
        <v>61.1</v>
      </c>
    </row>
    <row r="332" spans="1:21">
      <c r="A332" t="s">
        <v>711</v>
      </c>
      <c r="B332" s="11">
        <v>27180</v>
      </c>
      <c r="C332" s="2" t="e">
        <v>#N/A</v>
      </c>
      <c r="D332" s="1" t="e">
        <v>#N/A</v>
      </c>
      <c r="E332" s="2" t="e">
        <v>#N/A</v>
      </c>
      <c r="F332" s="1" t="e">
        <v>#N/A</v>
      </c>
      <c r="G332" s="2" t="e">
        <v>#N/A</v>
      </c>
      <c r="H332" s="2" t="e">
        <v>#N/A</v>
      </c>
      <c r="I332" s="1">
        <v>5.0999999999999996</v>
      </c>
      <c r="J332" s="2">
        <v>78549</v>
      </c>
      <c r="K332" s="2">
        <v>297.5</v>
      </c>
      <c r="L332" s="2">
        <v>78</v>
      </c>
      <c r="M332" s="2">
        <v>91596</v>
      </c>
      <c r="N332" s="2">
        <v>86891</v>
      </c>
      <c r="O332" s="2">
        <v>2457</v>
      </c>
      <c r="P332" s="2">
        <v>4705</v>
      </c>
      <c r="Q332" s="2">
        <v>3561228</v>
      </c>
      <c r="R332" s="1">
        <v>45.6</v>
      </c>
      <c r="S332" s="2">
        <v>1</v>
      </c>
      <c r="T332" s="1">
        <v>58</v>
      </c>
      <c r="U332" s="1">
        <v>61.2</v>
      </c>
    </row>
    <row r="333" spans="1:21">
      <c r="A333" t="s">
        <v>712</v>
      </c>
      <c r="B333" s="11">
        <v>27210</v>
      </c>
      <c r="C333" s="2" t="e">
        <v>#N/A</v>
      </c>
      <c r="D333" s="1" t="e">
        <v>#N/A</v>
      </c>
      <c r="E333" s="2" t="e">
        <v>#N/A</v>
      </c>
      <c r="F333" s="1" t="e">
        <v>#N/A</v>
      </c>
      <c r="G333" s="2" t="e">
        <v>#N/A</v>
      </c>
      <c r="H333" s="2" t="e">
        <v>#N/A</v>
      </c>
      <c r="I333" s="1">
        <v>5.4</v>
      </c>
      <c r="J333" s="2">
        <v>78604</v>
      </c>
      <c r="K333" s="2">
        <v>305.60000000000002</v>
      </c>
      <c r="L333" s="2">
        <v>76</v>
      </c>
      <c r="M333" s="2">
        <v>91868</v>
      </c>
      <c r="N333" s="2">
        <v>86941</v>
      </c>
      <c r="O333" s="2">
        <v>2497</v>
      </c>
      <c r="P333" s="2">
        <v>4927</v>
      </c>
      <c r="Q333" s="2">
        <v>3552721</v>
      </c>
      <c r="R333" s="1">
        <v>45.5</v>
      </c>
      <c r="S333" s="2">
        <v>1</v>
      </c>
      <c r="T333" s="1">
        <v>58</v>
      </c>
      <c r="U333" s="1">
        <v>61.2</v>
      </c>
    </row>
    <row r="334" spans="1:21">
      <c r="A334" t="s">
        <v>713</v>
      </c>
      <c r="B334" s="11">
        <v>27241</v>
      </c>
      <c r="C334" s="2" t="e">
        <v>#N/A</v>
      </c>
      <c r="D334" s="1" t="e">
        <v>#N/A</v>
      </c>
      <c r="E334" s="2" t="e">
        <v>#N/A</v>
      </c>
      <c r="F334" s="1" t="e">
        <v>#N/A</v>
      </c>
      <c r="G334" s="2" t="e">
        <v>#N/A</v>
      </c>
      <c r="H334" s="2" t="e">
        <v>#N/A</v>
      </c>
      <c r="I334" s="1">
        <v>5.5</v>
      </c>
      <c r="J334" s="2">
        <v>78636</v>
      </c>
      <c r="K334" s="2">
        <v>309.5</v>
      </c>
      <c r="L334" s="2">
        <v>74</v>
      </c>
      <c r="M334" s="2">
        <v>92212</v>
      </c>
      <c r="N334" s="2">
        <v>87149</v>
      </c>
      <c r="O334" s="2">
        <v>2526</v>
      </c>
      <c r="P334" s="2">
        <v>5063</v>
      </c>
      <c r="Q334" s="2">
        <v>3564432</v>
      </c>
      <c r="R334" s="1">
        <v>45.6</v>
      </c>
      <c r="S334" s="2">
        <v>1</v>
      </c>
      <c r="T334" s="1">
        <v>58</v>
      </c>
      <c r="U334" s="1">
        <v>61.4</v>
      </c>
    </row>
    <row r="335" spans="1:21">
      <c r="A335" t="s">
        <v>714</v>
      </c>
      <c r="B335" s="11">
        <v>27272</v>
      </c>
      <c r="C335" s="2" t="e">
        <v>#N/A</v>
      </c>
      <c r="D335" s="1" t="e">
        <v>#N/A</v>
      </c>
      <c r="E335" s="2" t="e">
        <v>#N/A</v>
      </c>
      <c r="F335" s="1" t="e">
        <v>#N/A</v>
      </c>
      <c r="G335" s="2" t="e">
        <v>#N/A</v>
      </c>
      <c r="H335" s="2" t="e">
        <v>#N/A</v>
      </c>
      <c r="I335" s="1">
        <v>5.5</v>
      </c>
      <c r="J335" s="2">
        <v>78619</v>
      </c>
      <c r="K335" s="2">
        <v>341.4</v>
      </c>
      <c r="L335" s="2">
        <v>72</v>
      </c>
      <c r="M335" s="2">
        <v>92059</v>
      </c>
      <c r="N335" s="2">
        <v>87037</v>
      </c>
      <c r="O335" s="2">
        <v>2609</v>
      </c>
      <c r="P335" s="2">
        <v>5022</v>
      </c>
      <c r="Q335" s="2">
        <v>3591166</v>
      </c>
      <c r="R335" s="1">
        <v>45.1</v>
      </c>
      <c r="S335" s="2">
        <v>1</v>
      </c>
      <c r="T335" s="1">
        <v>57.8</v>
      </c>
      <c r="U335" s="1">
        <v>61.2</v>
      </c>
    </row>
    <row r="336" spans="1:21">
      <c r="A336" t="s">
        <v>715</v>
      </c>
      <c r="B336" s="11">
        <v>27302</v>
      </c>
      <c r="C336" s="2" t="e">
        <v>#N/A</v>
      </c>
      <c r="D336" s="1" t="e">
        <v>#N/A</v>
      </c>
      <c r="E336" s="2" t="e">
        <v>#N/A</v>
      </c>
      <c r="F336" s="1" t="e">
        <v>#N/A</v>
      </c>
      <c r="G336" s="2" t="e">
        <v>#N/A</v>
      </c>
      <c r="H336" s="2" t="e">
        <v>#N/A</v>
      </c>
      <c r="I336" s="1">
        <v>5.9</v>
      </c>
      <c r="J336" s="2">
        <v>78610</v>
      </c>
      <c r="K336" s="2">
        <v>360.75</v>
      </c>
      <c r="L336" s="2">
        <v>69</v>
      </c>
      <c r="M336" s="2">
        <v>92488</v>
      </c>
      <c r="N336" s="2">
        <v>87051</v>
      </c>
      <c r="O336" s="2">
        <v>2723</v>
      </c>
      <c r="P336" s="2">
        <v>5437</v>
      </c>
      <c r="Q336" s="2">
        <v>3555152</v>
      </c>
      <c r="R336" s="1">
        <v>45.1</v>
      </c>
      <c r="S336" s="2">
        <v>1</v>
      </c>
      <c r="T336" s="1">
        <v>57.7</v>
      </c>
      <c r="U336" s="1">
        <v>61.4</v>
      </c>
    </row>
    <row r="337" spans="1:21">
      <c r="A337" t="s">
        <v>716</v>
      </c>
      <c r="B337" s="11">
        <v>27333</v>
      </c>
      <c r="C337" s="2" t="e">
        <v>#N/A</v>
      </c>
      <c r="D337" s="1" t="e">
        <v>#N/A</v>
      </c>
      <c r="E337" s="2" t="e">
        <v>#N/A</v>
      </c>
      <c r="F337" s="1" t="e">
        <v>#N/A</v>
      </c>
      <c r="G337" s="2" t="e">
        <v>#N/A</v>
      </c>
      <c r="H337" s="2" t="e">
        <v>#N/A</v>
      </c>
      <c r="I337" s="1">
        <v>6</v>
      </c>
      <c r="J337" s="2">
        <v>78630</v>
      </c>
      <c r="K337" s="2">
        <v>396.75</v>
      </c>
      <c r="L337" s="2">
        <v>64</v>
      </c>
      <c r="M337" s="2">
        <v>92518</v>
      </c>
      <c r="N337" s="2">
        <v>86995</v>
      </c>
      <c r="O337" s="2">
        <v>2723</v>
      </c>
      <c r="P337" s="2">
        <v>5523</v>
      </c>
      <c r="Q337" s="2">
        <v>3545320</v>
      </c>
      <c r="R337" s="1">
        <v>45</v>
      </c>
      <c r="S337" s="2">
        <v>1</v>
      </c>
      <c r="T337" s="1">
        <v>57.6</v>
      </c>
      <c r="U337" s="1">
        <v>61.3</v>
      </c>
    </row>
    <row r="338" spans="1:21">
      <c r="A338" t="s">
        <v>717</v>
      </c>
      <c r="B338" s="11">
        <v>27363</v>
      </c>
      <c r="C338" s="2" t="e">
        <v>#N/A</v>
      </c>
      <c r="D338" s="1" t="e">
        <v>#N/A</v>
      </c>
      <c r="E338" s="2" t="e">
        <v>#N/A</v>
      </c>
      <c r="F338" s="1" t="e">
        <v>#N/A</v>
      </c>
      <c r="G338" s="2" t="e">
        <v>#N/A</v>
      </c>
      <c r="H338" s="2" t="e">
        <v>#N/A</v>
      </c>
      <c r="I338" s="1">
        <v>6.6</v>
      </c>
      <c r="J338" s="2">
        <v>78265</v>
      </c>
      <c r="K338" s="2">
        <v>457.6</v>
      </c>
      <c r="L338" s="2">
        <v>59</v>
      </c>
      <c r="M338" s="2">
        <v>92766</v>
      </c>
      <c r="N338" s="2">
        <v>86626</v>
      </c>
      <c r="O338" s="2">
        <v>3052</v>
      </c>
      <c r="P338" s="2">
        <v>6140</v>
      </c>
      <c r="Q338" s="2">
        <v>3507869</v>
      </c>
      <c r="R338" s="1">
        <v>43.5</v>
      </c>
      <c r="S338" s="2">
        <v>1</v>
      </c>
      <c r="T338" s="1">
        <v>57.3</v>
      </c>
      <c r="U338" s="1">
        <v>61.3</v>
      </c>
    </row>
    <row r="339" spans="1:21">
      <c r="A339" t="s">
        <v>718</v>
      </c>
      <c r="B339" s="11">
        <v>27394</v>
      </c>
      <c r="C339" s="2" t="e">
        <v>#N/A</v>
      </c>
      <c r="D339" s="1" t="e">
        <v>#N/A</v>
      </c>
      <c r="E339" s="2" t="e">
        <v>#N/A</v>
      </c>
      <c r="F339" s="1" t="e">
        <v>#N/A</v>
      </c>
      <c r="G339" s="2" t="e">
        <v>#N/A</v>
      </c>
      <c r="H339" s="2" t="e">
        <v>#N/A</v>
      </c>
      <c r="I339" s="1">
        <v>7.2</v>
      </c>
      <c r="J339" s="2">
        <v>77652</v>
      </c>
      <c r="K339" s="2">
        <v>524</v>
      </c>
      <c r="L339" s="2">
        <v>54</v>
      </c>
      <c r="M339" s="2">
        <v>92780</v>
      </c>
      <c r="N339" s="2">
        <v>86144</v>
      </c>
      <c r="O339" s="2">
        <v>3125</v>
      </c>
      <c r="P339" s="2">
        <v>6636</v>
      </c>
      <c r="Q339" s="2">
        <v>3501020</v>
      </c>
      <c r="R339" s="1">
        <v>42</v>
      </c>
      <c r="S339" s="2">
        <v>1</v>
      </c>
      <c r="T339" s="1">
        <v>56.9</v>
      </c>
      <c r="U339" s="1">
        <v>61.2</v>
      </c>
    </row>
    <row r="340" spans="1:21">
      <c r="A340" t="s">
        <v>719</v>
      </c>
      <c r="B340" s="11">
        <v>27425</v>
      </c>
      <c r="C340" s="2" t="e">
        <v>#N/A</v>
      </c>
      <c r="D340" s="1" t="e">
        <v>#N/A</v>
      </c>
      <c r="E340" s="2" t="e">
        <v>#N/A</v>
      </c>
      <c r="F340" s="1" t="e">
        <v>#N/A</v>
      </c>
      <c r="G340" s="2" t="e">
        <v>#N/A</v>
      </c>
      <c r="H340" s="2" t="e">
        <v>#N/A</v>
      </c>
      <c r="I340" s="1">
        <v>8.1</v>
      </c>
      <c r="J340" s="2">
        <v>77293</v>
      </c>
      <c r="K340" s="2">
        <v>535</v>
      </c>
      <c r="L340" s="2">
        <v>51</v>
      </c>
      <c r="M340" s="2">
        <v>93128</v>
      </c>
      <c r="N340" s="2">
        <v>85627</v>
      </c>
      <c r="O340" s="2">
        <v>3293</v>
      </c>
      <c r="P340" s="2">
        <v>7501</v>
      </c>
      <c r="Q340" s="2">
        <v>3529632</v>
      </c>
      <c r="R340" s="1">
        <v>41.4</v>
      </c>
      <c r="S340" s="2">
        <v>1</v>
      </c>
      <c r="T340" s="1">
        <v>56.4</v>
      </c>
      <c r="U340" s="1">
        <v>61.4</v>
      </c>
    </row>
    <row r="341" spans="1:21">
      <c r="A341" t="s">
        <v>720</v>
      </c>
      <c r="B341" s="11">
        <v>27453</v>
      </c>
      <c r="C341" s="2" t="e">
        <v>#N/A</v>
      </c>
      <c r="D341" s="1" t="e">
        <v>#N/A</v>
      </c>
      <c r="E341" s="2" t="e">
        <v>#N/A</v>
      </c>
      <c r="F341" s="1" t="e">
        <v>#N/A</v>
      </c>
      <c r="G341" s="2" t="e">
        <v>#N/A</v>
      </c>
      <c r="H341" s="2" t="e">
        <v>#N/A</v>
      </c>
      <c r="I341" s="1">
        <v>8.1</v>
      </c>
      <c r="J341" s="2">
        <v>76918</v>
      </c>
      <c r="K341" s="2">
        <v>544.5</v>
      </c>
      <c r="L341" s="2">
        <v>50</v>
      </c>
      <c r="M341" s="2">
        <v>92776</v>
      </c>
      <c r="N341" s="2">
        <v>85256</v>
      </c>
      <c r="O341" s="2">
        <v>2947</v>
      </c>
      <c r="P341" s="2">
        <v>7520</v>
      </c>
      <c r="Q341" s="2">
        <v>3560344</v>
      </c>
      <c r="R341" s="1">
        <v>40.4</v>
      </c>
      <c r="S341" s="2">
        <v>1</v>
      </c>
      <c r="T341" s="1">
        <v>56.1</v>
      </c>
      <c r="U341" s="1">
        <v>61</v>
      </c>
    </row>
    <row r="342" spans="1:21">
      <c r="A342" t="s">
        <v>721</v>
      </c>
      <c r="B342" s="11">
        <v>27484</v>
      </c>
      <c r="C342" s="2" t="e">
        <v>#N/A</v>
      </c>
      <c r="D342" s="1" t="e">
        <v>#N/A</v>
      </c>
      <c r="E342" s="2" t="e">
        <v>#N/A</v>
      </c>
      <c r="F342" s="1" t="e">
        <v>#N/A</v>
      </c>
      <c r="G342" s="2" t="e">
        <v>#N/A</v>
      </c>
      <c r="H342" s="2" t="e">
        <v>#N/A</v>
      </c>
      <c r="I342" s="1">
        <v>8.6</v>
      </c>
      <c r="J342" s="2">
        <v>76648</v>
      </c>
      <c r="K342" s="2">
        <v>546.6</v>
      </c>
      <c r="L342" s="2">
        <v>49</v>
      </c>
      <c r="M342" s="2">
        <v>93165</v>
      </c>
      <c r="N342" s="2">
        <v>85187</v>
      </c>
      <c r="O342" s="2">
        <v>3193</v>
      </c>
      <c r="P342" s="2">
        <v>7978</v>
      </c>
      <c r="Q342" s="2">
        <v>3552721</v>
      </c>
      <c r="R342" s="1">
        <v>40</v>
      </c>
      <c r="S342" s="2">
        <v>1</v>
      </c>
      <c r="T342" s="1">
        <v>56</v>
      </c>
      <c r="U342" s="1">
        <v>61.2</v>
      </c>
    </row>
    <row r="343" spans="1:21">
      <c r="A343" t="s">
        <v>722</v>
      </c>
      <c r="B343" s="11">
        <v>27514</v>
      </c>
      <c r="C343" s="2" t="e">
        <v>#N/A</v>
      </c>
      <c r="D343" s="1" t="e">
        <v>#N/A</v>
      </c>
      <c r="E343" s="2" t="e">
        <v>#N/A</v>
      </c>
      <c r="F343" s="1" t="e">
        <v>#N/A</v>
      </c>
      <c r="G343" s="2" t="e">
        <v>#N/A</v>
      </c>
      <c r="H343" s="2" t="e">
        <v>#N/A</v>
      </c>
      <c r="I343" s="1">
        <v>8.8000000000000007</v>
      </c>
      <c r="J343" s="2">
        <v>76460</v>
      </c>
      <c r="K343" s="2">
        <v>525.25</v>
      </c>
      <c r="L343" s="2">
        <v>49</v>
      </c>
      <c r="M343" s="2">
        <v>93399</v>
      </c>
      <c r="N343" s="2">
        <v>85189</v>
      </c>
      <c r="O343" s="2">
        <v>2915</v>
      </c>
      <c r="P343" s="2">
        <v>8210</v>
      </c>
      <c r="Q343" s="2">
        <v>3556809</v>
      </c>
      <c r="R343" s="1">
        <v>40.1</v>
      </c>
      <c r="S343" s="2">
        <v>0</v>
      </c>
      <c r="T343" s="1">
        <v>55.9</v>
      </c>
      <c r="U343" s="1">
        <v>61.3</v>
      </c>
    </row>
    <row r="344" spans="1:21">
      <c r="A344" t="s">
        <v>723</v>
      </c>
      <c r="B344" s="11">
        <v>27545</v>
      </c>
      <c r="C344" s="2" t="e">
        <v>#N/A</v>
      </c>
      <c r="D344" s="1" t="e">
        <v>#N/A</v>
      </c>
      <c r="E344" s="2" t="e">
        <v>#N/A</v>
      </c>
      <c r="F344" s="1" t="e">
        <v>#N/A</v>
      </c>
      <c r="G344" s="2" t="e">
        <v>#N/A</v>
      </c>
      <c r="H344" s="2" t="e">
        <v>#N/A</v>
      </c>
      <c r="I344" s="1">
        <v>9</v>
      </c>
      <c r="J344" s="2">
        <v>76624</v>
      </c>
      <c r="K344" s="2">
        <v>498.8</v>
      </c>
      <c r="L344" s="2">
        <v>49</v>
      </c>
      <c r="M344" s="2">
        <v>93884</v>
      </c>
      <c r="N344" s="2">
        <v>85451</v>
      </c>
      <c r="O344" s="2">
        <v>3051</v>
      </c>
      <c r="P344" s="2">
        <v>8433</v>
      </c>
      <c r="Q344" s="2">
        <v>3627844</v>
      </c>
      <c r="R344" s="1">
        <v>40</v>
      </c>
      <c r="S344" s="2">
        <v>0</v>
      </c>
      <c r="T344" s="1">
        <v>56</v>
      </c>
      <c r="U344" s="1">
        <v>61.5</v>
      </c>
    </row>
    <row r="345" spans="1:21">
      <c r="A345" t="s">
        <v>724</v>
      </c>
      <c r="B345" s="11">
        <v>27575</v>
      </c>
      <c r="C345" s="2" t="e">
        <v>#N/A</v>
      </c>
      <c r="D345" s="1" t="e">
        <v>#N/A</v>
      </c>
      <c r="E345" s="2" t="e">
        <v>#N/A</v>
      </c>
      <c r="F345" s="1" t="e">
        <v>#N/A</v>
      </c>
      <c r="G345" s="2" t="e">
        <v>#N/A</v>
      </c>
      <c r="H345" s="2" t="e">
        <v>#N/A</v>
      </c>
      <c r="I345" s="1">
        <v>8.8000000000000007</v>
      </c>
      <c r="J345" s="2">
        <v>76521</v>
      </c>
      <c r="K345" s="2">
        <v>495.5</v>
      </c>
      <c r="L345" s="2">
        <v>52</v>
      </c>
      <c r="M345" s="2">
        <v>93575</v>
      </c>
      <c r="N345" s="2">
        <v>85355</v>
      </c>
      <c r="O345" s="2">
        <v>2872</v>
      </c>
      <c r="P345" s="2">
        <v>8220</v>
      </c>
      <c r="Q345" s="2">
        <v>3633146</v>
      </c>
      <c r="R345" s="1">
        <v>40.200000000000003</v>
      </c>
      <c r="S345" s="2">
        <v>0</v>
      </c>
      <c r="T345" s="1">
        <v>55.8</v>
      </c>
      <c r="U345" s="1">
        <v>61.2</v>
      </c>
    </row>
    <row r="346" spans="1:21">
      <c r="A346" t="s">
        <v>725</v>
      </c>
      <c r="B346" s="11">
        <v>27606</v>
      </c>
      <c r="C346" s="2" t="e">
        <v>#N/A</v>
      </c>
      <c r="D346" s="1" t="e">
        <v>#N/A</v>
      </c>
      <c r="E346" s="2" t="e">
        <v>#N/A</v>
      </c>
      <c r="F346" s="1" t="e">
        <v>#N/A</v>
      </c>
      <c r="G346" s="2" t="e">
        <v>#N/A</v>
      </c>
      <c r="H346" s="2" t="e">
        <v>#N/A</v>
      </c>
      <c r="I346" s="1">
        <v>8.6</v>
      </c>
      <c r="J346" s="2">
        <v>76770</v>
      </c>
      <c r="K346" s="2">
        <v>442</v>
      </c>
      <c r="L346" s="2">
        <v>53</v>
      </c>
      <c r="M346" s="2">
        <v>94021</v>
      </c>
      <c r="N346" s="2">
        <v>85894</v>
      </c>
      <c r="O346" s="2">
        <v>2882</v>
      </c>
      <c r="P346" s="2">
        <v>8127</v>
      </c>
      <c r="Q346" s="2">
        <v>3647839</v>
      </c>
      <c r="R346" s="1">
        <v>40.6</v>
      </c>
      <c r="S346" s="2">
        <v>0</v>
      </c>
      <c r="T346" s="1">
        <v>56</v>
      </c>
      <c r="U346" s="1">
        <v>61.3</v>
      </c>
    </row>
    <row r="347" spans="1:21">
      <c r="A347" t="s">
        <v>726</v>
      </c>
      <c r="B347" s="11">
        <v>27637</v>
      </c>
      <c r="C347" s="2" t="e">
        <v>#N/A</v>
      </c>
      <c r="D347" s="1" t="e">
        <v>#N/A</v>
      </c>
      <c r="E347" s="2" t="e">
        <v>#N/A</v>
      </c>
      <c r="F347" s="1" t="e">
        <v>#N/A</v>
      </c>
      <c r="G347" s="2" t="e">
        <v>#N/A</v>
      </c>
      <c r="H347" s="2" t="e">
        <v>#N/A</v>
      </c>
      <c r="I347" s="1">
        <v>8.4</v>
      </c>
      <c r="J347" s="2">
        <v>77153</v>
      </c>
      <c r="K347" s="2">
        <v>452</v>
      </c>
      <c r="L347" s="2">
        <v>52</v>
      </c>
      <c r="M347" s="2">
        <v>94162</v>
      </c>
      <c r="N347" s="2">
        <v>86234</v>
      </c>
      <c r="O347" s="2">
        <v>2808</v>
      </c>
      <c r="P347" s="2">
        <v>7928</v>
      </c>
      <c r="Q347" s="2">
        <v>3657119</v>
      </c>
      <c r="R347" s="1">
        <v>41</v>
      </c>
      <c r="S347" s="2">
        <v>0</v>
      </c>
      <c r="T347" s="1">
        <v>56.1</v>
      </c>
      <c r="U347" s="1">
        <v>61.3</v>
      </c>
    </row>
    <row r="348" spans="1:21">
      <c r="A348" t="s">
        <v>727</v>
      </c>
      <c r="B348" s="11">
        <v>27667</v>
      </c>
      <c r="C348" s="2" t="e">
        <v>#N/A</v>
      </c>
      <c r="D348" s="1" t="e">
        <v>#N/A</v>
      </c>
      <c r="E348" s="2" t="e">
        <v>#N/A</v>
      </c>
      <c r="F348" s="1" t="e">
        <v>#N/A</v>
      </c>
      <c r="G348" s="2" t="e">
        <v>#N/A</v>
      </c>
      <c r="H348" s="2" t="e">
        <v>#N/A</v>
      </c>
      <c r="I348" s="1">
        <v>8.4</v>
      </c>
      <c r="J348" s="2">
        <v>77228</v>
      </c>
      <c r="K348" s="2">
        <v>445.25</v>
      </c>
      <c r="L348" s="2">
        <v>54</v>
      </c>
      <c r="M348" s="2">
        <v>94202</v>
      </c>
      <c r="N348" s="2">
        <v>86279</v>
      </c>
      <c r="O348" s="2">
        <v>2878</v>
      </c>
      <c r="P348" s="2">
        <v>7923</v>
      </c>
      <c r="Q348" s="2">
        <v>3666509</v>
      </c>
      <c r="R348" s="1">
        <v>41.6</v>
      </c>
      <c r="S348" s="2">
        <v>0</v>
      </c>
      <c r="T348" s="1">
        <v>56.1</v>
      </c>
      <c r="U348" s="1">
        <v>61.2</v>
      </c>
    </row>
    <row r="349" spans="1:21">
      <c r="A349" t="s">
        <v>728</v>
      </c>
      <c r="B349" s="11">
        <v>27698</v>
      </c>
      <c r="C349" s="2" t="e">
        <v>#N/A</v>
      </c>
      <c r="D349" s="1" t="e">
        <v>#N/A</v>
      </c>
      <c r="E349" s="2" t="e">
        <v>#N/A</v>
      </c>
      <c r="F349" s="1" t="e">
        <v>#N/A</v>
      </c>
      <c r="G349" s="2" t="e">
        <v>#N/A</v>
      </c>
      <c r="H349" s="2" t="e">
        <v>#N/A</v>
      </c>
      <c r="I349" s="1">
        <v>8.4</v>
      </c>
      <c r="J349" s="2">
        <v>77540</v>
      </c>
      <c r="K349" s="2">
        <v>421.25</v>
      </c>
      <c r="L349" s="2">
        <v>54</v>
      </c>
      <c r="M349" s="2">
        <v>94267</v>
      </c>
      <c r="N349" s="2">
        <v>86370</v>
      </c>
      <c r="O349" s="2">
        <v>2962</v>
      </c>
      <c r="P349" s="2">
        <v>7897</v>
      </c>
      <c r="Q349" s="2">
        <v>3666178</v>
      </c>
      <c r="R349" s="1">
        <v>41.7</v>
      </c>
      <c r="S349" s="2">
        <v>0</v>
      </c>
      <c r="T349" s="1">
        <v>56.1</v>
      </c>
      <c r="U349" s="1">
        <v>61.2</v>
      </c>
    </row>
    <row r="350" spans="1:21">
      <c r="A350" t="s">
        <v>729</v>
      </c>
      <c r="B350" s="11">
        <v>27728</v>
      </c>
      <c r="C350" s="2" t="e">
        <v>#N/A</v>
      </c>
      <c r="D350" s="1" t="e">
        <v>#N/A</v>
      </c>
      <c r="E350" s="2" t="e">
        <v>#N/A</v>
      </c>
      <c r="F350" s="1" t="e">
        <v>#N/A</v>
      </c>
      <c r="G350" s="2" t="e">
        <v>#N/A</v>
      </c>
      <c r="H350" s="2" t="e">
        <v>#N/A</v>
      </c>
      <c r="I350" s="1">
        <v>8.3000000000000007</v>
      </c>
      <c r="J350" s="2">
        <v>77685</v>
      </c>
      <c r="K350" s="2">
        <v>400.6</v>
      </c>
      <c r="L350" s="2">
        <v>56</v>
      </c>
      <c r="M350" s="2">
        <v>94250</v>
      </c>
      <c r="N350" s="2">
        <v>86456</v>
      </c>
      <c r="O350" s="2">
        <v>2718</v>
      </c>
      <c r="P350" s="2">
        <v>7794</v>
      </c>
      <c r="Q350" s="2">
        <v>3694017</v>
      </c>
      <c r="R350" s="1">
        <v>41.8</v>
      </c>
      <c r="S350" s="2">
        <v>0</v>
      </c>
      <c r="T350" s="1">
        <v>56</v>
      </c>
      <c r="U350" s="1">
        <v>61.1</v>
      </c>
    </row>
    <row r="351" spans="1:21">
      <c r="A351" t="s">
        <v>730</v>
      </c>
      <c r="B351" s="11">
        <v>27759</v>
      </c>
      <c r="C351" s="2" t="e">
        <v>#N/A</v>
      </c>
      <c r="D351" s="1" t="e">
        <v>#N/A</v>
      </c>
      <c r="E351" s="2" t="e">
        <v>#N/A</v>
      </c>
      <c r="F351" s="1" t="e">
        <v>#N/A</v>
      </c>
      <c r="G351" s="2" t="e">
        <v>#N/A</v>
      </c>
      <c r="H351" s="2" t="e">
        <v>#N/A</v>
      </c>
      <c r="I351" s="1">
        <v>8.1999999999999993</v>
      </c>
      <c r="J351" s="2">
        <v>78017</v>
      </c>
      <c r="K351" s="2">
        <v>374.25</v>
      </c>
      <c r="L351" s="2">
        <v>56</v>
      </c>
      <c r="M351" s="2">
        <v>94409</v>
      </c>
      <c r="N351" s="2">
        <v>86665</v>
      </c>
      <c r="O351" s="2">
        <v>2762</v>
      </c>
      <c r="P351" s="2">
        <v>7744</v>
      </c>
      <c r="Q351" s="2">
        <v>3729258</v>
      </c>
      <c r="R351" s="1">
        <v>42.4</v>
      </c>
      <c r="S351" s="2">
        <v>0</v>
      </c>
      <c r="T351" s="1">
        <v>56.1</v>
      </c>
      <c r="U351" s="1">
        <v>61.1</v>
      </c>
    </row>
    <row r="352" spans="1:21">
      <c r="A352" t="s">
        <v>731</v>
      </c>
      <c r="B352" s="11">
        <v>27790</v>
      </c>
      <c r="C352" s="2" t="e">
        <v>#N/A</v>
      </c>
      <c r="D352" s="1" t="e">
        <v>#N/A</v>
      </c>
      <c r="E352" s="2" t="e">
        <v>#N/A</v>
      </c>
      <c r="F352" s="1" t="e">
        <v>#N/A</v>
      </c>
      <c r="G352" s="2" t="e">
        <v>#N/A</v>
      </c>
      <c r="H352" s="2" t="e">
        <v>#N/A</v>
      </c>
      <c r="I352" s="1">
        <v>7.9</v>
      </c>
      <c r="J352" s="2">
        <v>78503</v>
      </c>
      <c r="K352" s="2">
        <v>371.2</v>
      </c>
      <c r="L352" s="2">
        <v>57</v>
      </c>
      <c r="M352" s="2">
        <v>94934</v>
      </c>
      <c r="N352" s="2">
        <v>87400</v>
      </c>
      <c r="O352" s="2">
        <v>2749</v>
      </c>
      <c r="P352" s="2">
        <v>7534</v>
      </c>
      <c r="Q352" s="2">
        <v>3766267</v>
      </c>
      <c r="R352" s="1">
        <v>42.9</v>
      </c>
      <c r="S352" s="2">
        <v>0</v>
      </c>
      <c r="T352" s="1">
        <v>56.4</v>
      </c>
      <c r="U352" s="1">
        <v>61.3</v>
      </c>
    </row>
    <row r="353" spans="1:21">
      <c r="A353" t="s">
        <v>732</v>
      </c>
      <c r="B353" s="11">
        <v>27819</v>
      </c>
      <c r="C353" s="2" t="e">
        <v>#N/A</v>
      </c>
      <c r="D353" s="1" t="e">
        <v>#N/A</v>
      </c>
      <c r="E353" s="2" t="e">
        <v>#N/A</v>
      </c>
      <c r="F353" s="1" t="e">
        <v>#N/A</v>
      </c>
      <c r="G353" s="2" t="e">
        <v>#N/A</v>
      </c>
      <c r="H353" s="2" t="e">
        <v>#N/A</v>
      </c>
      <c r="I353" s="1">
        <v>7.7</v>
      </c>
      <c r="J353" s="2">
        <v>78816</v>
      </c>
      <c r="K353" s="2">
        <v>348.25</v>
      </c>
      <c r="L353" s="2">
        <v>60</v>
      </c>
      <c r="M353" s="2">
        <v>94998</v>
      </c>
      <c r="N353" s="2">
        <v>87672</v>
      </c>
      <c r="O353" s="2">
        <v>2799</v>
      </c>
      <c r="P353" s="2">
        <v>7326</v>
      </c>
      <c r="Q353" s="2">
        <v>3763174</v>
      </c>
      <c r="R353" s="1">
        <v>43.3</v>
      </c>
      <c r="S353" s="2">
        <v>0</v>
      </c>
      <c r="T353" s="1">
        <v>56.5</v>
      </c>
      <c r="U353" s="1">
        <v>61.3</v>
      </c>
    </row>
    <row r="354" spans="1:21">
      <c r="A354" t="s">
        <v>733</v>
      </c>
      <c r="B354" s="11">
        <v>27850</v>
      </c>
      <c r="C354" s="2" t="e">
        <v>#N/A</v>
      </c>
      <c r="D354" s="1" t="e">
        <v>#N/A</v>
      </c>
      <c r="E354" s="2" t="e">
        <v>#N/A</v>
      </c>
      <c r="F354" s="1" t="e">
        <v>#N/A</v>
      </c>
      <c r="G354" s="2" t="e">
        <v>#N/A</v>
      </c>
      <c r="H354" s="2" t="e">
        <v>#N/A</v>
      </c>
      <c r="I354" s="1">
        <v>7.6</v>
      </c>
      <c r="J354" s="2">
        <v>79048</v>
      </c>
      <c r="K354" s="2">
        <v>360.5</v>
      </c>
      <c r="L354" s="2">
        <v>61</v>
      </c>
      <c r="M354" s="2">
        <v>95215</v>
      </c>
      <c r="N354" s="2">
        <v>87985</v>
      </c>
      <c r="O354" s="2">
        <v>2628</v>
      </c>
      <c r="P354" s="2">
        <v>7230</v>
      </c>
      <c r="Q354" s="2">
        <v>3781844</v>
      </c>
      <c r="R354" s="1">
        <v>43.4</v>
      </c>
      <c r="S354" s="2">
        <v>0</v>
      </c>
      <c r="T354" s="1">
        <v>56.7</v>
      </c>
      <c r="U354" s="1">
        <v>61.3</v>
      </c>
    </row>
    <row r="355" spans="1:21">
      <c r="A355" t="s">
        <v>734</v>
      </c>
      <c r="B355" s="11">
        <v>27880</v>
      </c>
      <c r="C355" s="2" t="e">
        <v>#N/A</v>
      </c>
      <c r="D355" s="1" t="e">
        <v>#N/A</v>
      </c>
      <c r="E355" s="2" t="e">
        <v>#N/A</v>
      </c>
      <c r="F355" s="1" t="e">
        <v>#N/A</v>
      </c>
      <c r="G355" s="2" t="e">
        <v>#N/A</v>
      </c>
      <c r="H355" s="2" t="e">
        <v>#N/A</v>
      </c>
      <c r="I355" s="1">
        <v>7.7</v>
      </c>
      <c r="J355" s="2">
        <v>79292</v>
      </c>
      <c r="K355" s="2">
        <v>370.25</v>
      </c>
      <c r="L355" s="2">
        <v>60</v>
      </c>
      <c r="M355" s="2">
        <v>95746</v>
      </c>
      <c r="N355" s="2">
        <v>88416</v>
      </c>
      <c r="O355" s="2">
        <v>2938</v>
      </c>
      <c r="P355" s="2">
        <v>7330</v>
      </c>
      <c r="Q355" s="2">
        <v>3808910</v>
      </c>
      <c r="R355" s="1">
        <v>43.7</v>
      </c>
      <c r="S355" s="2">
        <v>0</v>
      </c>
      <c r="T355" s="1">
        <v>56.8</v>
      </c>
      <c r="U355" s="1">
        <v>61.6</v>
      </c>
    </row>
    <row r="356" spans="1:21">
      <c r="A356" t="s">
        <v>735</v>
      </c>
      <c r="B356" s="11">
        <v>27911</v>
      </c>
      <c r="C356" s="2" t="e">
        <v>#N/A</v>
      </c>
      <c r="D356" s="1" t="e">
        <v>#N/A</v>
      </c>
      <c r="E356" s="2" t="e">
        <v>#N/A</v>
      </c>
      <c r="F356" s="1" t="e">
        <v>#N/A</v>
      </c>
      <c r="G356" s="2" t="e">
        <v>#N/A</v>
      </c>
      <c r="H356" s="2" t="e">
        <v>#N/A</v>
      </c>
      <c r="I356" s="1">
        <v>7.4</v>
      </c>
      <c r="J356" s="2">
        <v>79312</v>
      </c>
      <c r="K356" s="2">
        <v>391.6</v>
      </c>
      <c r="L356" s="2">
        <v>62</v>
      </c>
      <c r="M356" s="2">
        <v>95847</v>
      </c>
      <c r="N356" s="2">
        <v>88794</v>
      </c>
      <c r="O356" s="2">
        <v>2795</v>
      </c>
      <c r="P356" s="2">
        <v>7053</v>
      </c>
      <c r="Q356" s="2">
        <v>3781512</v>
      </c>
      <c r="R356" s="1">
        <v>43.8</v>
      </c>
      <c r="S356" s="2">
        <v>0</v>
      </c>
      <c r="T356" s="1">
        <v>57</v>
      </c>
      <c r="U356" s="1">
        <v>61.5</v>
      </c>
    </row>
    <row r="357" spans="1:21">
      <c r="A357" t="s">
        <v>736</v>
      </c>
      <c r="B357" s="11">
        <v>27941</v>
      </c>
      <c r="C357" s="2" t="e">
        <v>#N/A</v>
      </c>
      <c r="D357" s="1" t="e">
        <v>#N/A</v>
      </c>
      <c r="E357" s="2" t="e">
        <v>#N/A</v>
      </c>
      <c r="F357" s="1" t="e">
        <v>#N/A</v>
      </c>
      <c r="G357" s="2" t="e">
        <v>#N/A</v>
      </c>
      <c r="H357" s="2" t="e">
        <v>#N/A</v>
      </c>
      <c r="I357" s="1">
        <v>7.6</v>
      </c>
      <c r="J357" s="2">
        <v>79376</v>
      </c>
      <c r="K357" s="2">
        <v>393.75</v>
      </c>
      <c r="L357" s="2">
        <v>62</v>
      </c>
      <c r="M357" s="2">
        <v>95885</v>
      </c>
      <c r="N357" s="2">
        <v>88563</v>
      </c>
      <c r="O357" s="2">
        <v>2787</v>
      </c>
      <c r="P357" s="2">
        <v>7322</v>
      </c>
      <c r="Q357" s="2">
        <v>3824818</v>
      </c>
      <c r="R357" s="1">
        <v>43.9</v>
      </c>
      <c r="S357" s="2">
        <v>0</v>
      </c>
      <c r="T357" s="1">
        <v>56.8</v>
      </c>
      <c r="U357" s="1">
        <v>61.5</v>
      </c>
    </row>
    <row r="358" spans="1:21">
      <c r="A358" t="s">
        <v>737</v>
      </c>
      <c r="B358" s="11">
        <v>27972</v>
      </c>
      <c r="C358" s="2" t="e">
        <v>#N/A</v>
      </c>
      <c r="D358" s="1" t="e">
        <v>#N/A</v>
      </c>
      <c r="E358" s="2" t="e">
        <v>#N/A</v>
      </c>
      <c r="F358" s="1" t="e">
        <v>#N/A</v>
      </c>
      <c r="G358" s="2" t="e">
        <v>#N/A</v>
      </c>
      <c r="H358" s="2" t="e">
        <v>#N/A</v>
      </c>
      <c r="I358" s="1">
        <v>7.8</v>
      </c>
      <c r="J358" s="2">
        <v>79547</v>
      </c>
      <c r="K358" s="2">
        <v>390.8</v>
      </c>
      <c r="L358" s="2">
        <v>62</v>
      </c>
      <c r="M358" s="2">
        <v>96583</v>
      </c>
      <c r="N358" s="2">
        <v>89093</v>
      </c>
      <c r="O358" s="2">
        <v>2965</v>
      </c>
      <c r="P358" s="2">
        <v>7490</v>
      </c>
      <c r="Q358" s="2">
        <v>3835865</v>
      </c>
      <c r="R358" s="1">
        <v>44.1</v>
      </c>
      <c r="S358" s="2">
        <v>0</v>
      </c>
      <c r="T358" s="1">
        <v>57</v>
      </c>
      <c r="U358" s="1">
        <v>61.8</v>
      </c>
    </row>
    <row r="359" spans="1:21">
      <c r="A359" t="s">
        <v>738</v>
      </c>
      <c r="B359" s="11">
        <v>28003</v>
      </c>
      <c r="C359" s="2" t="e">
        <v>#N/A</v>
      </c>
      <c r="D359" s="1" t="e">
        <v>#N/A</v>
      </c>
      <c r="E359" s="2" t="e">
        <v>#N/A</v>
      </c>
      <c r="F359" s="1" t="e">
        <v>#N/A</v>
      </c>
      <c r="G359" s="2" t="e">
        <v>#N/A</v>
      </c>
      <c r="H359" s="2" t="e">
        <v>#N/A</v>
      </c>
      <c r="I359" s="1">
        <v>7.8</v>
      </c>
      <c r="J359" s="2">
        <v>79704</v>
      </c>
      <c r="K359" s="2">
        <v>388.5</v>
      </c>
      <c r="L359" s="2">
        <v>62</v>
      </c>
      <c r="M359" s="2">
        <v>96741</v>
      </c>
      <c r="N359" s="2">
        <v>89223</v>
      </c>
      <c r="O359" s="2">
        <v>2893</v>
      </c>
      <c r="P359" s="2">
        <v>7518</v>
      </c>
      <c r="Q359" s="2">
        <v>3842604</v>
      </c>
      <c r="R359" s="1">
        <v>44.4</v>
      </c>
      <c r="S359" s="2">
        <v>0</v>
      </c>
      <c r="T359" s="1">
        <v>57</v>
      </c>
      <c r="U359" s="1">
        <v>61.8</v>
      </c>
    </row>
    <row r="360" spans="1:21">
      <c r="A360" t="s">
        <v>739</v>
      </c>
      <c r="B360" s="11">
        <v>28033</v>
      </c>
      <c r="C360" s="2" t="e">
        <v>#N/A</v>
      </c>
      <c r="D360" s="1" t="e">
        <v>#N/A</v>
      </c>
      <c r="E360" s="2" t="e">
        <v>#N/A</v>
      </c>
      <c r="F360" s="1" t="e">
        <v>#N/A</v>
      </c>
      <c r="G360" s="2" t="e">
        <v>#N/A</v>
      </c>
      <c r="H360" s="2" t="e">
        <v>#N/A</v>
      </c>
      <c r="I360" s="1">
        <v>7.6</v>
      </c>
      <c r="J360" s="2">
        <v>79892</v>
      </c>
      <c r="K360" s="2">
        <v>407.5</v>
      </c>
      <c r="L360" s="2">
        <v>61</v>
      </c>
      <c r="M360" s="2">
        <v>96553</v>
      </c>
      <c r="N360" s="2">
        <v>89173</v>
      </c>
      <c r="O360" s="2">
        <v>2910</v>
      </c>
      <c r="P360" s="2">
        <v>7380</v>
      </c>
      <c r="Q360" s="2">
        <v>3856966</v>
      </c>
      <c r="R360" s="1">
        <v>44.6</v>
      </c>
      <c r="S360" s="2">
        <v>0</v>
      </c>
      <c r="T360" s="1">
        <v>56.9</v>
      </c>
      <c r="U360" s="1">
        <v>61.6</v>
      </c>
    </row>
    <row r="361" spans="1:21">
      <c r="A361" t="s">
        <v>740</v>
      </c>
      <c r="B361" s="11">
        <v>28064</v>
      </c>
      <c r="C361" s="2" t="e">
        <v>#N/A</v>
      </c>
      <c r="D361" s="1" t="e">
        <v>#N/A</v>
      </c>
      <c r="E361" s="2" t="e">
        <v>#N/A</v>
      </c>
      <c r="F361" s="1" t="e">
        <v>#N/A</v>
      </c>
      <c r="G361" s="2" t="e">
        <v>#N/A</v>
      </c>
      <c r="H361" s="2" t="e">
        <v>#N/A</v>
      </c>
      <c r="I361" s="1">
        <v>7.7</v>
      </c>
      <c r="J361" s="2">
        <v>79911</v>
      </c>
      <c r="K361" s="2">
        <v>409</v>
      </c>
      <c r="L361" s="2">
        <v>62</v>
      </c>
      <c r="M361" s="2">
        <v>96704</v>
      </c>
      <c r="N361" s="2">
        <v>89274</v>
      </c>
      <c r="O361" s="2">
        <v>2945</v>
      </c>
      <c r="P361" s="2">
        <v>7430</v>
      </c>
      <c r="Q361" s="2">
        <v>3862931</v>
      </c>
      <c r="R361" s="1">
        <v>44.6</v>
      </c>
      <c r="S361" s="2">
        <v>0</v>
      </c>
      <c r="T361" s="1">
        <v>56.9</v>
      </c>
      <c r="U361" s="1">
        <v>61.6</v>
      </c>
    </row>
    <row r="362" spans="1:21">
      <c r="A362" t="s">
        <v>741</v>
      </c>
      <c r="B362" s="11">
        <v>28094</v>
      </c>
      <c r="C362" s="2" t="e">
        <v>#N/A</v>
      </c>
      <c r="D362" s="1" t="e">
        <v>#N/A</v>
      </c>
      <c r="E362" s="2" t="e">
        <v>#N/A</v>
      </c>
      <c r="F362" s="1" t="e">
        <v>#N/A</v>
      </c>
      <c r="G362" s="2" t="e">
        <v>#N/A</v>
      </c>
      <c r="H362" s="2" t="e">
        <v>#N/A</v>
      </c>
      <c r="I362" s="1">
        <v>7.8</v>
      </c>
      <c r="J362" s="2">
        <v>80240</v>
      </c>
      <c r="K362" s="2">
        <v>389.5</v>
      </c>
      <c r="L362" s="2">
        <v>64</v>
      </c>
      <c r="M362" s="2">
        <v>97254</v>
      </c>
      <c r="N362" s="2">
        <v>89634</v>
      </c>
      <c r="O362" s="2">
        <v>2826</v>
      </c>
      <c r="P362" s="2">
        <v>7620</v>
      </c>
      <c r="Q362" s="2">
        <v>3885247</v>
      </c>
      <c r="R362" s="1">
        <v>45.3</v>
      </c>
      <c r="S362" s="2">
        <v>0</v>
      </c>
      <c r="T362" s="1">
        <v>57</v>
      </c>
      <c r="U362" s="1">
        <v>61.9</v>
      </c>
    </row>
    <row r="363" spans="1:21">
      <c r="A363" t="s">
        <v>742</v>
      </c>
      <c r="B363" s="11">
        <v>28125</v>
      </c>
      <c r="C363" s="2" t="e">
        <v>#N/A</v>
      </c>
      <c r="D363" s="1" t="e">
        <v>#N/A</v>
      </c>
      <c r="E363" s="2" t="e">
        <v>#N/A</v>
      </c>
      <c r="F363" s="1" t="e">
        <v>#N/A</v>
      </c>
      <c r="G363" s="2" t="e">
        <v>#N/A</v>
      </c>
      <c r="H363" s="2" t="e">
        <v>#N/A</v>
      </c>
      <c r="I363" s="1">
        <v>7.8</v>
      </c>
      <c r="J363" s="2">
        <v>80448</v>
      </c>
      <c r="K363" s="2">
        <v>373.75</v>
      </c>
      <c r="L363" s="2">
        <v>66</v>
      </c>
      <c r="M363" s="2">
        <v>97348</v>
      </c>
      <c r="N363" s="2">
        <v>89803</v>
      </c>
      <c r="O363" s="2">
        <v>2921</v>
      </c>
      <c r="P363" s="2">
        <v>7545</v>
      </c>
      <c r="Q363" s="2">
        <v>3936838</v>
      </c>
      <c r="R363" s="1">
        <v>45.7</v>
      </c>
      <c r="S363" s="2">
        <v>0</v>
      </c>
      <c r="T363" s="1">
        <v>57</v>
      </c>
      <c r="U363" s="1">
        <v>61.8</v>
      </c>
    </row>
    <row r="364" spans="1:21">
      <c r="A364" t="s">
        <v>743</v>
      </c>
      <c r="B364" s="11">
        <v>28156</v>
      </c>
      <c r="C364" s="2" t="e">
        <v>#N/A</v>
      </c>
      <c r="D364" s="1" t="e">
        <v>#N/A</v>
      </c>
      <c r="E364" s="2" t="e">
        <v>#N/A</v>
      </c>
      <c r="F364" s="1" t="e">
        <v>#N/A</v>
      </c>
      <c r="G364" s="2" t="e">
        <v>#N/A</v>
      </c>
      <c r="H364" s="2" t="e">
        <v>#N/A</v>
      </c>
      <c r="I364" s="1">
        <v>7.5</v>
      </c>
      <c r="J364" s="2">
        <v>80690</v>
      </c>
      <c r="K364" s="2">
        <v>401.8</v>
      </c>
      <c r="L364" s="2">
        <v>68</v>
      </c>
      <c r="M364" s="2">
        <v>97208</v>
      </c>
      <c r="N364" s="2">
        <v>89928</v>
      </c>
      <c r="O364" s="2">
        <v>2894</v>
      </c>
      <c r="P364" s="2">
        <v>7280</v>
      </c>
      <c r="Q364" s="2">
        <v>3925459</v>
      </c>
      <c r="R364" s="1">
        <v>45.4</v>
      </c>
      <c r="S364" s="2">
        <v>0</v>
      </c>
      <c r="T364" s="1">
        <v>57</v>
      </c>
      <c r="U364" s="1">
        <v>61.6</v>
      </c>
    </row>
    <row r="365" spans="1:21">
      <c r="A365" t="s">
        <v>744</v>
      </c>
      <c r="B365" s="11">
        <v>28184</v>
      </c>
      <c r="C365" s="2" t="e">
        <v>#N/A</v>
      </c>
      <c r="D365" s="1" t="e">
        <v>#N/A</v>
      </c>
      <c r="E365" s="2" t="e">
        <v>#N/A</v>
      </c>
      <c r="F365" s="1" t="e">
        <v>#N/A</v>
      </c>
      <c r="G365" s="2" t="e">
        <v>#N/A</v>
      </c>
      <c r="H365" s="2" t="e">
        <v>#N/A</v>
      </c>
      <c r="I365" s="1">
        <v>7.6</v>
      </c>
      <c r="J365" s="2">
        <v>80988</v>
      </c>
      <c r="K365" s="2">
        <v>450.75</v>
      </c>
      <c r="L365" s="2">
        <v>68</v>
      </c>
      <c r="M365" s="2">
        <v>97785</v>
      </c>
      <c r="N365" s="2">
        <v>90342</v>
      </c>
      <c r="O365" s="2">
        <v>3015</v>
      </c>
      <c r="P365" s="2">
        <v>7443</v>
      </c>
      <c r="Q365" s="2">
        <v>3947333</v>
      </c>
      <c r="R365" s="1">
        <v>46.1</v>
      </c>
      <c r="S365" s="2">
        <v>0</v>
      </c>
      <c r="T365" s="1">
        <v>57.2</v>
      </c>
      <c r="U365" s="1">
        <v>61.9</v>
      </c>
    </row>
    <row r="366" spans="1:21">
      <c r="A366" t="s">
        <v>745</v>
      </c>
      <c r="B366" s="11">
        <v>28215</v>
      </c>
      <c r="C366" s="2" t="e">
        <v>#N/A</v>
      </c>
      <c r="D366" s="1" t="e">
        <v>#N/A</v>
      </c>
      <c r="E366" s="2" t="e">
        <v>#N/A</v>
      </c>
      <c r="F366" s="1" t="e">
        <v>#N/A</v>
      </c>
      <c r="G366" s="2" t="e">
        <v>#N/A</v>
      </c>
      <c r="H366" s="2" t="e">
        <v>#N/A</v>
      </c>
      <c r="I366" s="1">
        <v>7.4</v>
      </c>
      <c r="J366" s="2">
        <v>81391</v>
      </c>
      <c r="K366" s="2">
        <v>360.25</v>
      </c>
      <c r="L366" s="2">
        <v>70</v>
      </c>
      <c r="M366" s="2">
        <v>98115</v>
      </c>
      <c r="N366" s="2">
        <v>90808</v>
      </c>
      <c r="O366" s="2">
        <v>2993</v>
      </c>
      <c r="P366" s="2">
        <v>7307</v>
      </c>
      <c r="Q366" s="2">
        <v>3949985</v>
      </c>
      <c r="R366" s="1">
        <v>46.7</v>
      </c>
      <c r="S366" s="2">
        <v>0</v>
      </c>
      <c r="T366" s="1">
        <v>57.4</v>
      </c>
      <c r="U366" s="1">
        <v>62</v>
      </c>
    </row>
    <row r="367" spans="1:21">
      <c r="A367" t="s">
        <v>746</v>
      </c>
      <c r="B367" s="11">
        <v>28245</v>
      </c>
      <c r="C367" s="2" t="e">
        <v>#N/A</v>
      </c>
      <c r="D367" s="1" t="e">
        <v>#N/A</v>
      </c>
      <c r="E367" s="2" t="e">
        <v>#N/A</v>
      </c>
      <c r="F367" s="1" t="e">
        <v>#N/A</v>
      </c>
      <c r="G367" s="2" t="e">
        <v>#N/A</v>
      </c>
      <c r="H367" s="2" t="e">
        <v>#N/A</v>
      </c>
      <c r="I367" s="1">
        <v>7.2</v>
      </c>
      <c r="J367" s="2">
        <v>81728</v>
      </c>
      <c r="K367" s="2">
        <v>367.4</v>
      </c>
      <c r="L367" s="2">
        <v>72</v>
      </c>
      <c r="M367" s="2">
        <v>98330</v>
      </c>
      <c r="N367" s="2">
        <v>91271</v>
      </c>
      <c r="O367" s="2">
        <v>3015</v>
      </c>
      <c r="P367" s="2">
        <v>7059</v>
      </c>
      <c r="Q367" s="2">
        <v>3955508</v>
      </c>
      <c r="R367" s="1">
        <v>47.2</v>
      </c>
      <c r="S367" s="2">
        <v>0</v>
      </c>
      <c r="T367" s="1">
        <v>57.6</v>
      </c>
      <c r="U367" s="1">
        <v>62.1</v>
      </c>
    </row>
    <row r="368" spans="1:21">
      <c r="A368" t="s">
        <v>747</v>
      </c>
      <c r="B368" s="11">
        <v>28276</v>
      </c>
      <c r="C368" s="2" t="e">
        <v>#N/A</v>
      </c>
      <c r="D368" s="1" t="e">
        <v>#N/A</v>
      </c>
      <c r="E368" s="2" t="e">
        <v>#N/A</v>
      </c>
      <c r="F368" s="1" t="e">
        <v>#N/A</v>
      </c>
      <c r="G368" s="2" t="e">
        <v>#N/A</v>
      </c>
      <c r="H368" s="2" t="e">
        <v>#N/A</v>
      </c>
      <c r="I368" s="1">
        <v>7</v>
      </c>
      <c r="J368" s="2">
        <v>82088</v>
      </c>
      <c r="K368" s="2">
        <v>380.25</v>
      </c>
      <c r="L368" s="2">
        <v>74</v>
      </c>
      <c r="M368" s="2">
        <v>98665</v>
      </c>
      <c r="N368" s="2">
        <v>91754</v>
      </c>
      <c r="O368" s="2">
        <v>2754</v>
      </c>
      <c r="P368" s="2">
        <v>6911</v>
      </c>
      <c r="Q368" s="2">
        <v>3966445</v>
      </c>
      <c r="R368" s="1">
        <v>47.6</v>
      </c>
      <c r="S368" s="2">
        <v>0</v>
      </c>
      <c r="T368" s="1">
        <v>57.8</v>
      </c>
      <c r="U368" s="1">
        <v>62.2</v>
      </c>
    </row>
    <row r="369" spans="1:21">
      <c r="A369" t="s">
        <v>748</v>
      </c>
      <c r="B369" s="11">
        <v>28306</v>
      </c>
      <c r="C369" s="2" t="e">
        <v>#N/A</v>
      </c>
      <c r="D369" s="1" t="e">
        <v>#N/A</v>
      </c>
      <c r="E369" s="2" t="e">
        <v>#N/A</v>
      </c>
      <c r="F369" s="1" t="e">
        <v>#N/A</v>
      </c>
      <c r="G369" s="2" t="e">
        <v>#N/A</v>
      </c>
      <c r="H369" s="2" t="e">
        <v>#N/A</v>
      </c>
      <c r="I369" s="1">
        <v>7.2</v>
      </c>
      <c r="J369" s="2">
        <v>82488</v>
      </c>
      <c r="K369" s="2">
        <v>361.25</v>
      </c>
      <c r="L369" s="2">
        <v>75</v>
      </c>
      <c r="M369" s="2">
        <v>99093</v>
      </c>
      <c r="N369" s="2">
        <v>91959</v>
      </c>
      <c r="O369" s="2">
        <v>3138</v>
      </c>
      <c r="P369" s="2">
        <v>7134</v>
      </c>
      <c r="Q369" s="2">
        <v>3965009</v>
      </c>
      <c r="R369" s="1">
        <v>47.9</v>
      </c>
      <c r="S369" s="2">
        <v>0</v>
      </c>
      <c r="T369" s="1">
        <v>57.9</v>
      </c>
      <c r="U369" s="1">
        <v>62.4</v>
      </c>
    </row>
    <row r="370" spans="1:21">
      <c r="A370" t="s">
        <v>749</v>
      </c>
      <c r="B370" s="11">
        <v>28337</v>
      </c>
      <c r="C370" s="2" t="e">
        <v>#N/A</v>
      </c>
      <c r="D370" s="1" t="e">
        <v>#N/A</v>
      </c>
      <c r="E370" s="2" t="e">
        <v>#N/A</v>
      </c>
      <c r="F370" s="1" t="e">
        <v>#N/A</v>
      </c>
      <c r="G370" s="2" t="e">
        <v>#N/A</v>
      </c>
      <c r="H370" s="2" t="e">
        <v>#N/A</v>
      </c>
      <c r="I370" s="1">
        <v>6.9</v>
      </c>
      <c r="J370" s="2">
        <v>82834</v>
      </c>
      <c r="K370" s="2">
        <v>361.4</v>
      </c>
      <c r="L370" s="2">
        <v>77</v>
      </c>
      <c r="M370" s="2">
        <v>98913</v>
      </c>
      <c r="N370" s="2">
        <v>92084</v>
      </c>
      <c r="O370" s="2">
        <v>2859</v>
      </c>
      <c r="P370" s="2">
        <v>6829</v>
      </c>
      <c r="Q370" s="2">
        <v>3997157</v>
      </c>
      <c r="R370" s="1">
        <v>48</v>
      </c>
      <c r="S370" s="2">
        <v>0</v>
      </c>
      <c r="T370" s="1">
        <v>57.8</v>
      </c>
      <c r="U370" s="1">
        <v>62.1</v>
      </c>
    </row>
    <row r="371" spans="1:21">
      <c r="A371" t="s">
        <v>750</v>
      </c>
      <c r="B371" s="11">
        <v>28368</v>
      </c>
      <c r="C371" s="2" t="e">
        <v>#N/A</v>
      </c>
      <c r="D371" s="1" t="e">
        <v>#N/A</v>
      </c>
      <c r="E371" s="2" t="e">
        <v>#N/A</v>
      </c>
      <c r="F371" s="1" t="e">
        <v>#N/A</v>
      </c>
      <c r="G371" s="2" t="e">
        <v>#N/A</v>
      </c>
      <c r="H371" s="2" t="e">
        <v>#N/A</v>
      </c>
      <c r="I371" s="1">
        <v>7</v>
      </c>
      <c r="J371" s="2">
        <v>83075</v>
      </c>
      <c r="K371" s="2">
        <v>367.25</v>
      </c>
      <c r="L371" s="2">
        <v>79</v>
      </c>
      <c r="M371" s="2">
        <v>99366</v>
      </c>
      <c r="N371" s="2">
        <v>92441</v>
      </c>
      <c r="O371" s="2">
        <v>2896</v>
      </c>
      <c r="P371" s="2">
        <v>6925</v>
      </c>
      <c r="Q371" s="2">
        <v>3994837</v>
      </c>
      <c r="R371" s="1">
        <v>48</v>
      </c>
      <c r="S371" s="2">
        <v>0</v>
      </c>
      <c r="T371" s="1">
        <v>58</v>
      </c>
      <c r="U371" s="1">
        <v>62.3</v>
      </c>
    </row>
    <row r="372" spans="1:21">
      <c r="A372" t="s">
        <v>751</v>
      </c>
      <c r="B372" s="11">
        <v>28398</v>
      </c>
      <c r="C372" s="2" t="e">
        <v>#N/A</v>
      </c>
      <c r="D372" s="1" t="e">
        <v>#N/A</v>
      </c>
      <c r="E372" s="2" t="e">
        <v>#N/A</v>
      </c>
      <c r="F372" s="1" t="e">
        <v>#N/A</v>
      </c>
      <c r="G372" s="2" t="e">
        <v>#N/A</v>
      </c>
      <c r="H372" s="2" t="e">
        <v>#N/A</v>
      </c>
      <c r="I372" s="1">
        <v>6.8</v>
      </c>
      <c r="J372" s="2">
        <v>83532</v>
      </c>
      <c r="K372" s="2">
        <v>368.75</v>
      </c>
      <c r="L372" s="2">
        <v>78</v>
      </c>
      <c r="M372" s="2">
        <v>99453</v>
      </c>
      <c r="N372" s="2">
        <v>92702</v>
      </c>
      <c r="O372" s="2">
        <v>2883</v>
      </c>
      <c r="P372" s="2">
        <v>6751</v>
      </c>
      <c r="Q372" s="2">
        <v>4007320</v>
      </c>
      <c r="R372" s="1">
        <v>48.2</v>
      </c>
      <c r="S372" s="2">
        <v>0</v>
      </c>
      <c r="T372" s="1">
        <v>58.1</v>
      </c>
      <c r="U372" s="1">
        <v>62.3</v>
      </c>
    </row>
    <row r="373" spans="1:21">
      <c r="A373" t="s">
        <v>752</v>
      </c>
      <c r="B373" s="11">
        <v>28429</v>
      </c>
      <c r="C373" s="2" t="e">
        <v>#N/A</v>
      </c>
      <c r="D373" s="1" t="e">
        <v>#N/A</v>
      </c>
      <c r="E373" s="2" t="e">
        <v>#N/A</v>
      </c>
      <c r="F373" s="1" t="e">
        <v>#N/A</v>
      </c>
      <c r="G373" s="2" t="e">
        <v>#N/A</v>
      </c>
      <c r="H373" s="2" t="e">
        <v>#N/A</v>
      </c>
      <c r="I373" s="1">
        <v>6.8</v>
      </c>
      <c r="J373" s="2">
        <v>83800</v>
      </c>
      <c r="K373" s="2">
        <v>359</v>
      </c>
      <c r="L373" s="2">
        <v>82</v>
      </c>
      <c r="M373" s="2">
        <v>99815</v>
      </c>
      <c r="N373" s="2">
        <v>93052</v>
      </c>
      <c r="O373" s="2">
        <v>2883</v>
      </c>
      <c r="P373" s="2">
        <v>6763</v>
      </c>
      <c r="Q373" s="2">
        <v>4040794</v>
      </c>
      <c r="R373" s="1">
        <v>48.3</v>
      </c>
      <c r="S373" s="2">
        <v>0</v>
      </c>
      <c r="T373" s="1">
        <v>58.2</v>
      </c>
      <c r="U373" s="1">
        <v>62.4</v>
      </c>
    </row>
    <row r="374" spans="1:21">
      <c r="A374" t="s">
        <v>753</v>
      </c>
      <c r="B374" s="11">
        <v>28459</v>
      </c>
      <c r="C374" s="2" t="e">
        <v>#N/A</v>
      </c>
      <c r="D374" s="1" t="e">
        <v>#N/A</v>
      </c>
      <c r="E374" s="2" t="e">
        <v>#N/A</v>
      </c>
      <c r="F374" s="1" t="e">
        <v>#N/A</v>
      </c>
      <c r="G374" s="2" t="e">
        <v>#N/A</v>
      </c>
      <c r="H374" s="2" t="e">
        <v>#N/A</v>
      </c>
      <c r="I374" s="1">
        <v>6.8</v>
      </c>
      <c r="J374" s="2">
        <v>84173</v>
      </c>
      <c r="K374" s="2">
        <v>353.5</v>
      </c>
      <c r="L374" s="2">
        <v>85</v>
      </c>
      <c r="M374" s="2">
        <v>100576</v>
      </c>
      <c r="N374" s="2">
        <v>93761</v>
      </c>
      <c r="O374" s="2">
        <v>2924</v>
      </c>
      <c r="P374" s="2">
        <v>6815</v>
      </c>
      <c r="Q374" s="2">
        <v>4065430</v>
      </c>
      <c r="R374" s="1">
        <v>48.4</v>
      </c>
      <c r="S374" s="2">
        <v>0</v>
      </c>
      <c r="T374" s="1">
        <v>58.6</v>
      </c>
      <c r="U374" s="1">
        <v>62.8</v>
      </c>
    </row>
    <row r="375" spans="1:21">
      <c r="A375" t="s">
        <v>754</v>
      </c>
      <c r="B375" s="11">
        <v>28490</v>
      </c>
      <c r="C375" s="2" t="e">
        <v>#N/A</v>
      </c>
      <c r="D375" s="1" t="e">
        <v>#N/A</v>
      </c>
      <c r="E375" s="2" t="e">
        <v>#N/A</v>
      </c>
      <c r="F375" s="1" t="e">
        <v>#N/A</v>
      </c>
      <c r="G375" s="2" t="e">
        <v>#N/A</v>
      </c>
      <c r="H375" s="2" t="e">
        <v>#N/A</v>
      </c>
      <c r="I375" s="1">
        <v>6.4</v>
      </c>
      <c r="J375" s="2">
        <v>84410</v>
      </c>
      <c r="K375" s="2">
        <v>359.6</v>
      </c>
      <c r="L375" s="2">
        <v>88</v>
      </c>
      <c r="M375" s="2">
        <v>100491</v>
      </c>
      <c r="N375" s="2">
        <v>94105</v>
      </c>
      <c r="O375" s="2">
        <v>2729</v>
      </c>
      <c r="P375" s="2">
        <v>6386</v>
      </c>
      <c r="Q375" s="2">
        <v>4073494</v>
      </c>
      <c r="R375" s="1">
        <v>48.5</v>
      </c>
      <c r="S375" s="2">
        <v>0</v>
      </c>
      <c r="T375" s="1">
        <v>58.7</v>
      </c>
      <c r="U375" s="1">
        <v>62.7</v>
      </c>
    </row>
    <row r="376" spans="1:21">
      <c r="A376" t="s">
        <v>755</v>
      </c>
      <c r="B376" s="11">
        <v>28521</v>
      </c>
      <c r="C376" s="2" t="e">
        <v>#N/A</v>
      </c>
      <c r="D376" s="1" t="e">
        <v>#N/A</v>
      </c>
      <c r="E376" s="2" t="e">
        <v>#N/A</v>
      </c>
      <c r="F376" s="1" t="e">
        <v>#N/A</v>
      </c>
      <c r="G376" s="2" t="e">
        <v>#N/A</v>
      </c>
      <c r="H376" s="2" t="e">
        <v>#N/A</v>
      </c>
      <c r="I376" s="1">
        <v>6.4</v>
      </c>
      <c r="J376" s="2">
        <v>84594</v>
      </c>
      <c r="K376" s="2">
        <v>351</v>
      </c>
      <c r="L376" s="2">
        <v>88</v>
      </c>
      <c r="M376" s="2">
        <v>100873</v>
      </c>
      <c r="N376" s="2">
        <v>94384</v>
      </c>
      <c r="O376" s="2">
        <v>2824</v>
      </c>
      <c r="P376" s="2">
        <v>6489</v>
      </c>
      <c r="Q376" s="2">
        <v>4029968</v>
      </c>
      <c r="R376" s="1">
        <v>47.8</v>
      </c>
      <c r="S376" s="2">
        <v>0</v>
      </c>
      <c r="T376" s="1">
        <v>58.8</v>
      </c>
      <c r="U376" s="1">
        <v>62.8</v>
      </c>
    </row>
    <row r="377" spans="1:21">
      <c r="A377" t="s">
        <v>756</v>
      </c>
      <c r="B377" s="11">
        <v>28549</v>
      </c>
      <c r="C377" s="2" t="e">
        <v>#N/A</v>
      </c>
      <c r="D377" s="1" t="e">
        <v>#N/A</v>
      </c>
      <c r="E377" s="2" t="e">
        <v>#N/A</v>
      </c>
      <c r="F377" s="1" t="e">
        <v>#N/A</v>
      </c>
      <c r="G377" s="2" t="e">
        <v>#N/A</v>
      </c>
      <c r="H377" s="2" t="e">
        <v>#N/A</v>
      </c>
      <c r="I377" s="1">
        <v>6.3</v>
      </c>
      <c r="J377" s="2">
        <v>84948</v>
      </c>
      <c r="K377" s="2">
        <v>383.25</v>
      </c>
      <c r="L377" s="2">
        <v>89</v>
      </c>
      <c r="M377" s="2">
        <v>100837</v>
      </c>
      <c r="N377" s="2">
        <v>94519</v>
      </c>
      <c r="O377" s="2">
        <v>2764</v>
      </c>
      <c r="P377" s="2">
        <v>6318</v>
      </c>
      <c r="Q377" s="2">
        <v>4088740</v>
      </c>
      <c r="R377" s="1">
        <v>48</v>
      </c>
      <c r="S377" s="2">
        <v>0</v>
      </c>
      <c r="T377" s="1">
        <v>58.8</v>
      </c>
      <c r="U377" s="1">
        <v>62.7</v>
      </c>
    </row>
    <row r="378" spans="1:21">
      <c r="A378" t="s">
        <v>757</v>
      </c>
      <c r="B378" s="11">
        <v>28580</v>
      </c>
      <c r="C378" s="2" t="e">
        <v>#N/A</v>
      </c>
      <c r="D378" s="1" t="e">
        <v>#N/A</v>
      </c>
      <c r="E378" s="2" t="e">
        <v>#N/A</v>
      </c>
      <c r="F378" s="1" t="e">
        <v>#N/A</v>
      </c>
      <c r="G378" s="2" t="e">
        <v>#N/A</v>
      </c>
      <c r="H378" s="2" t="e">
        <v>#N/A</v>
      </c>
      <c r="I378" s="1">
        <v>6.3</v>
      </c>
      <c r="J378" s="2">
        <v>85460</v>
      </c>
      <c r="K378" s="2">
        <v>349</v>
      </c>
      <c r="L378" s="2">
        <v>91</v>
      </c>
      <c r="M378" s="2">
        <v>101092</v>
      </c>
      <c r="N378" s="2">
        <v>94755</v>
      </c>
      <c r="O378" s="2">
        <v>2871</v>
      </c>
      <c r="P378" s="2">
        <v>6337</v>
      </c>
      <c r="Q378" s="2">
        <v>4129504</v>
      </c>
      <c r="R378" s="1">
        <v>48.9</v>
      </c>
      <c r="S378" s="2">
        <v>0</v>
      </c>
      <c r="T378" s="1">
        <v>58.8</v>
      </c>
      <c r="U378" s="1">
        <v>62.8</v>
      </c>
    </row>
    <row r="379" spans="1:21">
      <c r="A379" t="s">
        <v>758</v>
      </c>
      <c r="B379" s="11">
        <v>28610</v>
      </c>
      <c r="C379" s="2" t="e">
        <v>#N/A</v>
      </c>
      <c r="D379" s="1" t="e">
        <v>#N/A</v>
      </c>
      <c r="E379" s="2" t="e">
        <v>#N/A</v>
      </c>
      <c r="F379" s="1" t="e">
        <v>#N/A</v>
      </c>
      <c r="G379" s="2" t="e">
        <v>#N/A</v>
      </c>
      <c r="H379" s="2" t="e">
        <v>#N/A</v>
      </c>
      <c r="I379" s="1">
        <v>6.1</v>
      </c>
      <c r="J379" s="2">
        <v>86162</v>
      </c>
      <c r="K379" s="2">
        <v>326</v>
      </c>
      <c r="L379" s="2">
        <v>97</v>
      </c>
      <c r="M379" s="2">
        <v>101574</v>
      </c>
      <c r="N379" s="2">
        <v>95394</v>
      </c>
      <c r="O379" s="2">
        <v>2750</v>
      </c>
      <c r="P379" s="2">
        <v>6180</v>
      </c>
      <c r="Q379" s="2">
        <v>4154471</v>
      </c>
      <c r="R379" s="1">
        <v>49.9</v>
      </c>
      <c r="S379" s="2">
        <v>0</v>
      </c>
      <c r="T379" s="1">
        <v>59.2</v>
      </c>
      <c r="U379" s="1">
        <v>63</v>
      </c>
    </row>
    <row r="380" spans="1:21">
      <c r="A380" t="s">
        <v>759</v>
      </c>
      <c r="B380" s="11">
        <v>28641</v>
      </c>
      <c r="C380" s="2" t="e">
        <v>#N/A</v>
      </c>
      <c r="D380" s="1" t="e">
        <v>#N/A</v>
      </c>
      <c r="E380" s="2" t="e">
        <v>#N/A</v>
      </c>
      <c r="F380" s="1" t="e">
        <v>#N/A</v>
      </c>
      <c r="G380" s="2" t="e">
        <v>#N/A</v>
      </c>
      <c r="H380" s="2" t="e">
        <v>#N/A</v>
      </c>
      <c r="I380" s="1">
        <v>6</v>
      </c>
      <c r="J380" s="2">
        <v>86509</v>
      </c>
      <c r="K380" s="2">
        <v>327</v>
      </c>
      <c r="L380" s="2">
        <v>96</v>
      </c>
      <c r="M380" s="2">
        <v>101896</v>
      </c>
      <c r="N380" s="2">
        <v>95769</v>
      </c>
      <c r="O380" s="2">
        <v>2870</v>
      </c>
      <c r="P380" s="2">
        <v>6127</v>
      </c>
      <c r="Q380" s="2">
        <v>4170932</v>
      </c>
      <c r="R380" s="1">
        <v>50.2</v>
      </c>
      <c r="S380" s="2">
        <v>0</v>
      </c>
      <c r="T380" s="1">
        <v>59.3</v>
      </c>
      <c r="U380" s="1">
        <v>63.1</v>
      </c>
    </row>
    <row r="381" spans="1:21">
      <c r="A381" t="s">
        <v>760</v>
      </c>
      <c r="B381" s="11">
        <v>28671</v>
      </c>
      <c r="C381" s="2" t="e">
        <v>#N/A</v>
      </c>
      <c r="D381" s="1" t="e">
        <v>#N/A</v>
      </c>
      <c r="E381" s="2" t="e">
        <v>#N/A</v>
      </c>
      <c r="F381" s="1" t="e">
        <v>#N/A</v>
      </c>
      <c r="G381" s="2" t="e">
        <v>#N/A</v>
      </c>
      <c r="H381" s="2" t="e">
        <v>#N/A</v>
      </c>
      <c r="I381" s="1">
        <v>5.9</v>
      </c>
      <c r="J381" s="2">
        <v>86950</v>
      </c>
      <c r="K381" s="2">
        <v>324.25</v>
      </c>
      <c r="L381" s="2">
        <v>97</v>
      </c>
      <c r="M381" s="2">
        <v>102371</v>
      </c>
      <c r="N381" s="2">
        <v>96343</v>
      </c>
      <c r="O381" s="2">
        <v>2788</v>
      </c>
      <c r="P381" s="2">
        <v>6028</v>
      </c>
      <c r="Q381" s="2">
        <v>4184631</v>
      </c>
      <c r="R381" s="1">
        <v>50.5</v>
      </c>
      <c r="S381" s="2">
        <v>0</v>
      </c>
      <c r="T381" s="1">
        <v>59.5</v>
      </c>
      <c r="U381" s="1">
        <v>63.3</v>
      </c>
    </row>
    <row r="382" spans="1:21">
      <c r="A382" t="s">
        <v>761</v>
      </c>
      <c r="B382" s="11">
        <v>28702</v>
      </c>
      <c r="C382" s="2" t="e">
        <v>#N/A</v>
      </c>
      <c r="D382" s="1" t="e">
        <v>#N/A</v>
      </c>
      <c r="E382" s="2" t="e">
        <v>#N/A</v>
      </c>
      <c r="F382" s="1" t="e">
        <v>#N/A</v>
      </c>
      <c r="G382" s="2" t="e">
        <v>#N/A</v>
      </c>
      <c r="H382" s="2" t="e">
        <v>#N/A</v>
      </c>
      <c r="I382" s="1">
        <v>6.2</v>
      </c>
      <c r="J382" s="2">
        <v>87204</v>
      </c>
      <c r="K382" s="2">
        <v>350.2</v>
      </c>
      <c r="L382" s="2">
        <v>96</v>
      </c>
      <c r="M382" s="2">
        <v>102399</v>
      </c>
      <c r="N382" s="2">
        <v>96090</v>
      </c>
      <c r="O382" s="2">
        <v>3069</v>
      </c>
      <c r="P382" s="2">
        <v>6309</v>
      </c>
      <c r="Q382" s="2">
        <v>4164745</v>
      </c>
      <c r="R382" s="1">
        <v>50.4</v>
      </c>
      <c r="S382" s="2">
        <v>0</v>
      </c>
      <c r="T382" s="1">
        <v>59.3</v>
      </c>
      <c r="U382" s="1">
        <v>63.2</v>
      </c>
    </row>
    <row r="383" spans="1:21">
      <c r="A383" t="s">
        <v>762</v>
      </c>
      <c r="B383" s="11">
        <v>28733</v>
      </c>
      <c r="C383" s="2" t="e">
        <v>#N/A</v>
      </c>
      <c r="D383" s="1" t="e">
        <v>#N/A</v>
      </c>
      <c r="E383" s="2" t="e">
        <v>#N/A</v>
      </c>
      <c r="F383" s="1" t="e">
        <v>#N/A</v>
      </c>
      <c r="G383" s="2" t="e">
        <v>#N/A</v>
      </c>
      <c r="H383" s="2" t="e">
        <v>#N/A</v>
      </c>
      <c r="I383" s="1">
        <v>5.9</v>
      </c>
      <c r="J383" s="2">
        <v>87483</v>
      </c>
      <c r="K383" s="2">
        <v>348.75</v>
      </c>
      <c r="L383" s="2">
        <v>98</v>
      </c>
      <c r="M383" s="2">
        <v>102511</v>
      </c>
      <c r="N383" s="2">
        <v>96431</v>
      </c>
      <c r="O383" s="2">
        <v>2858</v>
      </c>
      <c r="P383" s="2">
        <v>6080</v>
      </c>
      <c r="Q383" s="2">
        <v>4202306</v>
      </c>
      <c r="R383" s="1">
        <v>50.7</v>
      </c>
      <c r="S383" s="2">
        <v>0</v>
      </c>
      <c r="T383" s="1">
        <v>59.4</v>
      </c>
      <c r="U383" s="1">
        <v>63.2</v>
      </c>
    </row>
    <row r="384" spans="1:21">
      <c r="A384" t="s">
        <v>763</v>
      </c>
      <c r="B384" s="11">
        <v>28763</v>
      </c>
      <c r="C384" s="2" t="e">
        <v>#N/A</v>
      </c>
      <c r="D384" s="1" t="e">
        <v>#N/A</v>
      </c>
      <c r="E384" s="2" t="e">
        <v>#N/A</v>
      </c>
      <c r="F384" s="1" t="e">
        <v>#N/A</v>
      </c>
      <c r="G384" s="2" t="e">
        <v>#N/A</v>
      </c>
      <c r="H384" s="2" t="e">
        <v>#N/A</v>
      </c>
      <c r="I384" s="1">
        <v>6</v>
      </c>
      <c r="J384" s="2">
        <v>87621</v>
      </c>
      <c r="K384" s="2">
        <v>322.60000000000002</v>
      </c>
      <c r="L384" s="2">
        <v>99</v>
      </c>
      <c r="M384" s="2">
        <v>102795</v>
      </c>
      <c r="N384" s="2">
        <v>96670</v>
      </c>
      <c r="O384" s="2">
        <v>2941</v>
      </c>
      <c r="P384" s="2">
        <v>6125</v>
      </c>
      <c r="Q384" s="2">
        <v>4195568</v>
      </c>
      <c r="R384" s="1">
        <v>50.8</v>
      </c>
      <c r="S384" s="2">
        <v>0</v>
      </c>
      <c r="T384" s="1">
        <v>59.5</v>
      </c>
      <c r="U384" s="1">
        <v>63.3</v>
      </c>
    </row>
    <row r="385" spans="1:21">
      <c r="A385" t="s">
        <v>764</v>
      </c>
      <c r="B385" s="11">
        <v>28794</v>
      </c>
      <c r="C385" s="2" t="e">
        <v>#N/A</v>
      </c>
      <c r="D385" s="1" t="e">
        <v>#N/A</v>
      </c>
      <c r="E385" s="2" t="e">
        <v>#N/A</v>
      </c>
      <c r="F385" s="1" t="e">
        <v>#N/A</v>
      </c>
      <c r="G385" s="2" t="e">
        <v>#N/A</v>
      </c>
      <c r="H385" s="2" t="e">
        <v>#N/A</v>
      </c>
      <c r="I385" s="1">
        <v>5.8</v>
      </c>
      <c r="J385" s="2">
        <v>87956</v>
      </c>
      <c r="K385" s="2">
        <v>328.25</v>
      </c>
      <c r="L385" s="2">
        <v>103</v>
      </c>
      <c r="M385" s="2">
        <v>103080</v>
      </c>
      <c r="N385" s="2">
        <v>97133</v>
      </c>
      <c r="O385" s="2">
        <v>2786</v>
      </c>
      <c r="P385" s="2">
        <v>5947</v>
      </c>
      <c r="Q385" s="2">
        <v>4202638</v>
      </c>
      <c r="R385" s="1">
        <v>51.2</v>
      </c>
      <c r="S385" s="2">
        <v>0</v>
      </c>
      <c r="T385" s="1">
        <v>59.7</v>
      </c>
      <c r="U385" s="1">
        <v>63.3</v>
      </c>
    </row>
    <row r="386" spans="1:21">
      <c r="A386" t="s">
        <v>765</v>
      </c>
      <c r="B386" s="11">
        <v>28824</v>
      </c>
      <c r="C386" s="2" t="e">
        <v>#N/A</v>
      </c>
      <c r="D386" s="1" t="e">
        <v>#N/A</v>
      </c>
      <c r="E386" s="2" t="e">
        <v>#N/A</v>
      </c>
      <c r="F386" s="1" t="e">
        <v>#N/A</v>
      </c>
      <c r="G386" s="2" t="e">
        <v>#N/A</v>
      </c>
      <c r="H386" s="2" t="e">
        <v>#N/A</v>
      </c>
      <c r="I386" s="1">
        <v>5.9</v>
      </c>
      <c r="J386" s="2">
        <v>88391</v>
      </c>
      <c r="K386" s="2">
        <v>330.5</v>
      </c>
      <c r="L386" s="2">
        <v>102</v>
      </c>
      <c r="M386" s="2">
        <v>103562</v>
      </c>
      <c r="N386" s="2">
        <v>97485</v>
      </c>
      <c r="O386" s="2">
        <v>2903</v>
      </c>
      <c r="P386" s="2">
        <v>6077</v>
      </c>
      <c r="Q386" s="2">
        <v>4217883</v>
      </c>
      <c r="R386" s="1">
        <v>51.6</v>
      </c>
      <c r="S386" s="2">
        <v>0</v>
      </c>
      <c r="T386" s="1">
        <v>59.8</v>
      </c>
      <c r="U386" s="1">
        <v>63.5</v>
      </c>
    </row>
    <row r="387" spans="1:21">
      <c r="A387" t="s">
        <v>766</v>
      </c>
      <c r="B387" s="11">
        <v>28855</v>
      </c>
      <c r="C387" s="2" t="e">
        <v>#N/A</v>
      </c>
      <c r="D387" s="1" t="e">
        <v>#N/A</v>
      </c>
      <c r="E387" s="2" t="e">
        <v>#N/A</v>
      </c>
      <c r="F387" s="1" t="e">
        <v>#N/A</v>
      </c>
      <c r="G387" s="2" t="e">
        <v>#N/A</v>
      </c>
      <c r="H387" s="2" t="e">
        <v>#N/A</v>
      </c>
      <c r="I387" s="1">
        <v>6</v>
      </c>
      <c r="J387" s="2">
        <v>88671</v>
      </c>
      <c r="K387" s="2">
        <v>355.6</v>
      </c>
      <c r="L387" s="2">
        <v>103</v>
      </c>
      <c r="M387" s="2">
        <v>103809</v>
      </c>
      <c r="N387" s="2">
        <v>97581</v>
      </c>
      <c r="O387" s="2">
        <v>2978</v>
      </c>
      <c r="P387" s="2">
        <v>6228</v>
      </c>
      <c r="Q387" s="2">
        <v>4243292</v>
      </c>
      <c r="R387" s="1">
        <v>51.8</v>
      </c>
      <c r="S387" s="2">
        <v>0</v>
      </c>
      <c r="T387" s="1">
        <v>59.8</v>
      </c>
      <c r="U387" s="1">
        <v>63.6</v>
      </c>
    </row>
    <row r="388" spans="1:21">
      <c r="A388" t="s">
        <v>767</v>
      </c>
      <c r="B388" s="11">
        <v>28886</v>
      </c>
      <c r="C388" s="2" t="e">
        <v>#N/A</v>
      </c>
      <c r="D388" s="1" t="e">
        <v>#N/A</v>
      </c>
      <c r="E388" s="2" t="e">
        <v>#N/A</v>
      </c>
      <c r="F388" s="1" t="e">
        <v>#N/A</v>
      </c>
      <c r="G388" s="2" t="e">
        <v>#N/A</v>
      </c>
      <c r="H388" s="2" t="e">
        <v>#N/A</v>
      </c>
      <c r="I388" s="1">
        <v>5.9</v>
      </c>
      <c r="J388" s="2">
        <v>88808</v>
      </c>
      <c r="K388" s="2">
        <v>357.5</v>
      </c>
      <c r="L388" s="2">
        <v>102</v>
      </c>
      <c r="M388" s="2">
        <v>104057</v>
      </c>
      <c r="N388" s="2">
        <v>97948</v>
      </c>
      <c r="O388" s="2">
        <v>2791</v>
      </c>
      <c r="P388" s="2">
        <v>6109</v>
      </c>
      <c r="Q388" s="2">
        <v>4228047</v>
      </c>
      <c r="R388" s="1">
        <v>51.5</v>
      </c>
      <c r="S388" s="2">
        <v>0</v>
      </c>
      <c r="T388" s="1">
        <v>59.9</v>
      </c>
      <c r="U388" s="1">
        <v>63.6</v>
      </c>
    </row>
    <row r="389" spans="1:21">
      <c r="A389" t="s">
        <v>768</v>
      </c>
      <c r="B389" s="11">
        <v>28914</v>
      </c>
      <c r="C389" s="2" t="e">
        <v>#N/A</v>
      </c>
      <c r="D389" s="1" t="e">
        <v>#N/A</v>
      </c>
      <c r="E389" s="2" t="e">
        <v>#N/A</v>
      </c>
      <c r="F389" s="1" t="e">
        <v>#N/A</v>
      </c>
      <c r="G389" s="2" t="e">
        <v>#N/A</v>
      </c>
      <c r="H389" s="2" t="e">
        <v>#N/A</v>
      </c>
      <c r="I389" s="1">
        <v>5.9</v>
      </c>
      <c r="J389" s="2">
        <v>89055</v>
      </c>
      <c r="K389" s="2">
        <v>358.5</v>
      </c>
      <c r="L389" s="2">
        <v>100</v>
      </c>
      <c r="M389" s="2">
        <v>104502</v>
      </c>
      <c r="N389" s="2">
        <v>98329</v>
      </c>
      <c r="O389" s="2">
        <v>2899</v>
      </c>
      <c r="P389" s="2">
        <v>6173</v>
      </c>
      <c r="Q389" s="2">
        <v>4248705</v>
      </c>
      <c r="R389" s="1">
        <v>51.8</v>
      </c>
      <c r="S389" s="2">
        <v>0</v>
      </c>
      <c r="T389" s="1">
        <v>60.1</v>
      </c>
      <c r="U389" s="1">
        <v>63.8</v>
      </c>
    </row>
    <row r="390" spans="1:21">
      <c r="A390" t="s">
        <v>769</v>
      </c>
      <c r="B390" s="11">
        <v>28945</v>
      </c>
      <c r="C390" s="2" t="e">
        <v>#N/A</v>
      </c>
      <c r="D390" s="1" t="e">
        <v>#N/A</v>
      </c>
      <c r="E390" s="2" t="e">
        <v>#N/A</v>
      </c>
      <c r="F390" s="1" t="e">
        <v>#N/A</v>
      </c>
      <c r="G390" s="2" t="e">
        <v>#N/A</v>
      </c>
      <c r="H390" s="2" t="e">
        <v>#N/A</v>
      </c>
      <c r="I390" s="1">
        <v>5.8</v>
      </c>
      <c r="J390" s="2">
        <v>89479</v>
      </c>
      <c r="K390" s="2">
        <v>358</v>
      </c>
      <c r="L390" s="2">
        <v>100</v>
      </c>
      <c r="M390" s="2">
        <v>104589</v>
      </c>
      <c r="N390" s="2">
        <v>98480</v>
      </c>
      <c r="O390" s="2">
        <v>2843</v>
      </c>
      <c r="P390" s="2">
        <v>6109</v>
      </c>
      <c r="Q390" s="2">
        <v>4252793</v>
      </c>
      <c r="R390" s="1">
        <v>52</v>
      </c>
      <c r="S390" s="2">
        <v>0</v>
      </c>
      <c r="T390" s="1">
        <v>60</v>
      </c>
      <c r="U390" s="1">
        <v>63.8</v>
      </c>
    </row>
    <row r="391" spans="1:21">
      <c r="A391" t="s">
        <v>770</v>
      </c>
      <c r="B391" s="11">
        <v>28975</v>
      </c>
      <c r="C391" s="2" t="e">
        <v>#N/A</v>
      </c>
      <c r="D391" s="1" t="e">
        <v>#N/A</v>
      </c>
      <c r="E391" s="2" t="e">
        <v>#N/A</v>
      </c>
      <c r="F391" s="1" t="e">
        <v>#N/A</v>
      </c>
      <c r="G391" s="2" t="e">
        <v>#N/A</v>
      </c>
      <c r="H391" s="2" t="e">
        <v>#N/A</v>
      </c>
      <c r="I391" s="1">
        <v>5.8</v>
      </c>
      <c r="J391" s="2">
        <v>89417</v>
      </c>
      <c r="K391" s="2">
        <v>415.5</v>
      </c>
      <c r="L391" s="2">
        <v>104</v>
      </c>
      <c r="M391" s="2">
        <v>104172</v>
      </c>
      <c r="N391" s="2">
        <v>98103</v>
      </c>
      <c r="O391" s="2">
        <v>2938</v>
      </c>
      <c r="P391" s="2">
        <v>6069</v>
      </c>
      <c r="Q391" s="2">
        <v>4228820</v>
      </c>
      <c r="R391" s="1">
        <v>51.3</v>
      </c>
      <c r="S391" s="2">
        <v>0</v>
      </c>
      <c r="T391" s="1">
        <v>59.8</v>
      </c>
      <c r="U391" s="1">
        <v>63.5</v>
      </c>
    </row>
    <row r="392" spans="1:21">
      <c r="A392" t="s">
        <v>771</v>
      </c>
      <c r="B392" s="11">
        <v>29006</v>
      </c>
      <c r="C392" s="2" t="e">
        <v>#N/A</v>
      </c>
      <c r="D392" s="1" t="e">
        <v>#N/A</v>
      </c>
      <c r="E392" s="2" t="e">
        <v>#N/A</v>
      </c>
      <c r="F392" s="1" t="e">
        <v>#N/A</v>
      </c>
      <c r="G392" s="2" t="e">
        <v>#N/A</v>
      </c>
      <c r="H392" s="2" t="e">
        <v>#N/A</v>
      </c>
      <c r="I392" s="1">
        <v>5.6</v>
      </c>
      <c r="J392" s="2">
        <v>89789</v>
      </c>
      <c r="K392" s="2">
        <v>348</v>
      </c>
      <c r="L392" s="2">
        <v>103</v>
      </c>
      <c r="M392" s="2">
        <v>104171</v>
      </c>
      <c r="N392" s="2">
        <v>98331</v>
      </c>
      <c r="O392" s="2">
        <v>2773</v>
      </c>
      <c r="P392" s="2">
        <v>5840</v>
      </c>
      <c r="Q392" s="2">
        <v>4240751</v>
      </c>
      <c r="R392" s="1">
        <v>51.8</v>
      </c>
      <c r="S392" s="2">
        <v>0</v>
      </c>
      <c r="T392" s="1">
        <v>59.8</v>
      </c>
      <c r="U392" s="1">
        <v>63.3</v>
      </c>
    </row>
    <row r="393" spans="1:21">
      <c r="A393" t="s">
        <v>772</v>
      </c>
      <c r="B393" s="11">
        <v>29036</v>
      </c>
      <c r="C393" s="2" t="e">
        <v>#N/A</v>
      </c>
      <c r="D393" s="1" t="e">
        <v>#N/A</v>
      </c>
      <c r="E393" s="2" t="e">
        <v>#N/A</v>
      </c>
      <c r="F393" s="1" t="e">
        <v>#N/A</v>
      </c>
      <c r="G393" s="2" t="e">
        <v>#N/A</v>
      </c>
      <c r="H393" s="2" t="e">
        <v>#N/A</v>
      </c>
      <c r="I393" s="1">
        <v>5.7</v>
      </c>
      <c r="J393" s="2">
        <v>90108</v>
      </c>
      <c r="K393" s="2">
        <v>360</v>
      </c>
      <c r="L393" s="2">
        <v>101</v>
      </c>
      <c r="M393" s="2">
        <v>104638</v>
      </c>
      <c r="N393" s="2">
        <v>98679</v>
      </c>
      <c r="O393" s="2">
        <v>2947</v>
      </c>
      <c r="P393" s="2">
        <v>5959</v>
      </c>
      <c r="Q393" s="2">
        <v>4251688</v>
      </c>
      <c r="R393" s="1">
        <v>51.8</v>
      </c>
      <c r="S393" s="2">
        <v>0</v>
      </c>
      <c r="T393" s="1">
        <v>59.9</v>
      </c>
      <c r="U393" s="1">
        <v>63.5</v>
      </c>
    </row>
    <row r="394" spans="1:21">
      <c r="A394" t="s">
        <v>773</v>
      </c>
      <c r="B394" s="11">
        <v>29067</v>
      </c>
      <c r="C394" s="2" t="e">
        <v>#N/A</v>
      </c>
      <c r="D394" s="1" t="e">
        <v>#N/A</v>
      </c>
      <c r="E394" s="2" t="e">
        <v>#N/A</v>
      </c>
      <c r="F394" s="1" t="e">
        <v>#N/A</v>
      </c>
      <c r="G394" s="2" t="e">
        <v>#N/A</v>
      </c>
      <c r="H394" s="2" t="e">
        <v>#N/A</v>
      </c>
      <c r="I394" s="1">
        <v>5.7</v>
      </c>
      <c r="J394" s="2">
        <v>90217</v>
      </c>
      <c r="K394" s="2">
        <v>379.25</v>
      </c>
      <c r="L394" s="2">
        <v>101</v>
      </c>
      <c r="M394" s="2">
        <v>105002</v>
      </c>
      <c r="N394" s="2">
        <v>99006</v>
      </c>
      <c r="O394" s="2">
        <v>2890</v>
      </c>
      <c r="P394" s="2">
        <v>5996</v>
      </c>
      <c r="Q394" s="2">
        <v>4247490</v>
      </c>
      <c r="R394" s="1">
        <v>51.7</v>
      </c>
      <c r="S394" s="2">
        <v>0</v>
      </c>
      <c r="T394" s="1">
        <v>60</v>
      </c>
      <c r="U394" s="1">
        <v>63.6</v>
      </c>
    </row>
    <row r="395" spans="1:21">
      <c r="A395" t="s">
        <v>774</v>
      </c>
      <c r="B395" s="11">
        <v>29098</v>
      </c>
      <c r="C395" s="2" t="e">
        <v>#N/A</v>
      </c>
      <c r="D395" s="1" t="e">
        <v>#N/A</v>
      </c>
      <c r="E395" s="2" t="e">
        <v>#N/A</v>
      </c>
      <c r="F395" s="1" t="e">
        <v>#N/A</v>
      </c>
      <c r="G395" s="2" t="e">
        <v>#N/A</v>
      </c>
      <c r="H395" s="2" t="e">
        <v>#N/A</v>
      </c>
      <c r="I395" s="1">
        <v>6</v>
      </c>
      <c r="J395" s="2">
        <v>90300</v>
      </c>
      <c r="K395" s="2">
        <v>393.75</v>
      </c>
      <c r="L395" s="2">
        <v>102</v>
      </c>
      <c r="M395" s="2">
        <v>105096</v>
      </c>
      <c r="N395" s="2">
        <v>98776</v>
      </c>
      <c r="O395" s="2">
        <v>3296</v>
      </c>
      <c r="P395" s="2">
        <v>6320</v>
      </c>
      <c r="Q395" s="2">
        <v>4293447</v>
      </c>
      <c r="R395" s="1">
        <v>51.4</v>
      </c>
      <c r="S395" s="2">
        <v>0</v>
      </c>
      <c r="T395" s="1">
        <v>59.8</v>
      </c>
      <c r="U395" s="1">
        <v>63.6</v>
      </c>
    </row>
    <row r="396" spans="1:21">
      <c r="A396" t="s">
        <v>775</v>
      </c>
      <c r="B396" s="11">
        <v>29128</v>
      </c>
      <c r="C396" s="2" t="e">
        <v>#N/A</v>
      </c>
      <c r="D396" s="1" t="e">
        <v>#N/A</v>
      </c>
      <c r="E396" s="2" t="e">
        <v>#N/A</v>
      </c>
      <c r="F396" s="1" t="e">
        <v>#N/A</v>
      </c>
      <c r="G396" s="2" t="e">
        <v>#N/A</v>
      </c>
      <c r="H396" s="2" t="e">
        <v>#N/A</v>
      </c>
      <c r="I396" s="1">
        <v>5.9</v>
      </c>
      <c r="J396" s="2">
        <v>90327</v>
      </c>
      <c r="K396" s="2">
        <v>385.8</v>
      </c>
      <c r="L396" s="2">
        <v>105</v>
      </c>
      <c r="M396" s="2">
        <v>105530</v>
      </c>
      <c r="N396" s="2">
        <v>99340</v>
      </c>
      <c r="O396" s="2">
        <v>2946</v>
      </c>
      <c r="P396" s="2">
        <v>6190</v>
      </c>
      <c r="Q396" s="2">
        <v>4304053</v>
      </c>
      <c r="R396" s="1">
        <v>51.4</v>
      </c>
      <c r="S396" s="2">
        <v>0</v>
      </c>
      <c r="T396" s="1">
        <v>60</v>
      </c>
      <c r="U396" s="1">
        <v>63.8</v>
      </c>
    </row>
    <row r="397" spans="1:21">
      <c r="A397" t="s">
        <v>776</v>
      </c>
      <c r="B397" s="11">
        <v>29159</v>
      </c>
      <c r="C397" s="2" t="e">
        <v>#N/A</v>
      </c>
      <c r="D397" s="1" t="e">
        <v>#N/A</v>
      </c>
      <c r="E397" s="2" t="e">
        <v>#N/A</v>
      </c>
      <c r="F397" s="1" t="e">
        <v>#N/A</v>
      </c>
      <c r="G397" s="2" t="e">
        <v>#N/A</v>
      </c>
      <c r="H397" s="2" t="e">
        <v>#N/A</v>
      </c>
      <c r="I397" s="1">
        <v>6</v>
      </c>
      <c r="J397" s="2">
        <v>90481</v>
      </c>
      <c r="K397" s="2">
        <v>402.25</v>
      </c>
      <c r="L397" s="2">
        <v>106</v>
      </c>
      <c r="M397" s="2">
        <v>105700</v>
      </c>
      <c r="N397" s="2">
        <v>99404</v>
      </c>
      <c r="O397" s="2">
        <v>3039</v>
      </c>
      <c r="P397" s="2">
        <v>6296</v>
      </c>
      <c r="Q397" s="2">
        <v>4289360</v>
      </c>
      <c r="R397" s="1">
        <v>51.7</v>
      </c>
      <c r="S397" s="2">
        <v>0</v>
      </c>
      <c r="T397" s="1">
        <v>59.9</v>
      </c>
      <c r="U397" s="1">
        <v>63.7</v>
      </c>
    </row>
    <row r="398" spans="1:21">
      <c r="A398" t="s">
        <v>777</v>
      </c>
      <c r="B398" s="11">
        <v>29189</v>
      </c>
      <c r="C398" s="2" t="e">
        <v>#N/A</v>
      </c>
      <c r="D398" s="1" t="e">
        <v>#N/A</v>
      </c>
      <c r="E398" s="2" t="e">
        <v>#N/A</v>
      </c>
      <c r="F398" s="1" t="e">
        <v>#N/A</v>
      </c>
      <c r="G398" s="2" t="e">
        <v>#N/A</v>
      </c>
      <c r="H398" s="2" t="e">
        <v>#N/A</v>
      </c>
      <c r="I398" s="1">
        <v>5.9</v>
      </c>
      <c r="J398" s="2">
        <v>90573</v>
      </c>
      <c r="K398" s="2">
        <v>413.25</v>
      </c>
      <c r="L398" s="2">
        <v>100</v>
      </c>
      <c r="M398" s="2">
        <v>105812</v>
      </c>
      <c r="N398" s="2">
        <v>99574</v>
      </c>
      <c r="O398" s="2">
        <v>3030</v>
      </c>
      <c r="P398" s="2">
        <v>6238</v>
      </c>
      <c r="Q398" s="2">
        <v>4300297</v>
      </c>
      <c r="R398" s="1">
        <v>51.6</v>
      </c>
      <c r="S398" s="2">
        <v>0</v>
      </c>
      <c r="T398" s="1">
        <v>60</v>
      </c>
      <c r="U398" s="1">
        <v>63.7</v>
      </c>
    </row>
    <row r="399" spans="1:21">
      <c r="A399" t="s">
        <v>778</v>
      </c>
      <c r="B399" s="11">
        <v>29220</v>
      </c>
      <c r="C399" s="2" t="e">
        <v>#N/A</v>
      </c>
      <c r="D399" s="1" t="e">
        <v>#N/A</v>
      </c>
      <c r="E399" s="2" t="e">
        <v>#N/A</v>
      </c>
      <c r="F399" s="1" t="e">
        <v>#N/A</v>
      </c>
      <c r="G399" s="2" t="e">
        <v>#N/A</v>
      </c>
      <c r="H399" s="2" t="e">
        <v>#N/A</v>
      </c>
      <c r="I399" s="1">
        <v>6</v>
      </c>
      <c r="J399" s="2">
        <v>90672</v>
      </c>
      <c r="K399" s="2">
        <v>428.2</v>
      </c>
      <c r="L399" s="2">
        <v>99</v>
      </c>
      <c r="M399" s="2">
        <v>106258</v>
      </c>
      <c r="N399" s="2">
        <v>99933</v>
      </c>
      <c r="O399" s="2">
        <v>3013</v>
      </c>
      <c r="P399" s="2">
        <v>6325</v>
      </c>
      <c r="Q399" s="2">
        <v>4287371</v>
      </c>
      <c r="R399" s="1">
        <v>51.7</v>
      </c>
      <c r="S399" s="2">
        <v>0</v>
      </c>
      <c r="T399" s="1">
        <v>60.1</v>
      </c>
      <c r="U399" s="1">
        <v>63.9</v>
      </c>
    </row>
    <row r="400" spans="1:21">
      <c r="A400" t="s">
        <v>779</v>
      </c>
      <c r="B400" s="11">
        <v>29251</v>
      </c>
      <c r="C400" s="2" t="e">
        <v>#N/A</v>
      </c>
      <c r="D400" s="1" t="e">
        <v>#N/A</v>
      </c>
      <c r="E400" s="2" t="e">
        <v>#N/A</v>
      </c>
      <c r="F400" s="1" t="e">
        <v>#N/A</v>
      </c>
      <c r="G400" s="2" t="e">
        <v>#N/A</v>
      </c>
      <c r="H400" s="2" t="e">
        <v>#N/A</v>
      </c>
      <c r="I400" s="1">
        <v>6.3</v>
      </c>
      <c r="J400" s="2">
        <v>90800</v>
      </c>
      <c r="K400" s="2">
        <v>414.25</v>
      </c>
      <c r="L400" s="2">
        <v>97</v>
      </c>
      <c r="M400" s="2">
        <v>106562</v>
      </c>
      <c r="N400" s="2">
        <v>99879</v>
      </c>
      <c r="O400" s="2">
        <v>3215</v>
      </c>
      <c r="P400" s="2">
        <v>6683</v>
      </c>
      <c r="Q400" s="2">
        <v>4321949</v>
      </c>
      <c r="R400" s="1">
        <v>52</v>
      </c>
      <c r="S400" s="2">
        <v>0</v>
      </c>
      <c r="T400" s="1">
        <v>60</v>
      </c>
      <c r="U400" s="1">
        <v>64</v>
      </c>
    </row>
    <row r="401" spans="1:21">
      <c r="A401" t="s">
        <v>780</v>
      </c>
      <c r="B401" s="11">
        <v>29280</v>
      </c>
      <c r="C401" s="2" t="e">
        <v>#N/A</v>
      </c>
      <c r="D401" s="1" t="e">
        <v>#N/A</v>
      </c>
      <c r="E401" s="2" t="e">
        <v>#N/A</v>
      </c>
      <c r="F401" s="1" t="e">
        <v>#N/A</v>
      </c>
      <c r="G401" s="2" t="e">
        <v>#N/A</v>
      </c>
      <c r="H401" s="2" t="e">
        <v>#N/A</v>
      </c>
      <c r="I401" s="1">
        <v>6.3</v>
      </c>
      <c r="J401" s="2">
        <v>90883</v>
      </c>
      <c r="K401" s="2">
        <v>418</v>
      </c>
      <c r="L401" s="2">
        <v>94</v>
      </c>
      <c r="M401" s="2">
        <v>106697</v>
      </c>
      <c r="N401" s="2">
        <v>99995</v>
      </c>
      <c r="O401" s="2">
        <v>3134</v>
      </c>
      <c r="P401" s="2">
        <v>6702</v>
      </c>
      <c r="Q401" s="2">
        <v>4285824</v>
      </c>
      <c r="R401" s="1">
        <v>52</v>
      </c>
      <c r="S401" s="2">
        <v>1</v>
      </c>
      <c r="T401" s="1">
        <v>60</v>
      </c>
      <c r="U401" s="1">
        <v>64</v>
      </c>
    </row>
    <row r="402" spans="1:21">
      <c r="A402" t="s">
        <v>781</v>
      </c>
      <c r="B402" s="11">
        <v>29311</v>
      </c>
      <c r="C402" s="2" t="e">
        <v>#N/A</v>
      </c>
      <c r="D402" s="1" t="e">
        <v>#N/A</v>
      </c>
      <c r="E402" s="2" t="e">
        <v>#N/A</v>
      </c>
      <c r="F402" s="1" t="e">
        <v>#N/A</v>
      </c>
      <c r="G402" s="2" t="e">
        <v>#N/A</v>
      </c>
      <c r="H402" s="2" t="e">
        <v>#N/A</v>
      </c>
      <c r="I402" s="1">
        <v>6.3</v>
      </c>
      <c r="J402" s="2">
        <v>90994</v>
      </c>
      <c r="K402" s="2">
        <v>433.8</v>
      </c>
      <c r="L402" s="2">
        <v>93</v>
      </c>
      <c r="M402" s="2">
        <v>106442</v>
      </c>
      <c r="N402" s="2">
        <v>99713</v>
      </c>
      <c r="O402" s="2">
        <v>3097</v>
      </c>
      <c r="P402" s="2">
        <v>6729</v>
      </c>
      <c r="Q402" s="2">
        <v>4250915</v>
      </c>
      <c r="R402" s="1">
        <v>51.8</v>
      </c>
      <c r="S402" s="2">
        <v>1</v>
      </c>
      <c r="T402" s="1">
        <v>59.7</v>
      </c>
      <c r="U402" s="1">
        <v>63.7</v>
      </c>
    </row>
    <row r="403" spans="1:21">
      <c r="A403" t="s">
        <v>782</v>
      </c>
      <c r="B403" s="11">
        <v>29341</v>
      </c>
      <c r="C403" s="2" t="e">
        <v>#N/A</v>
      </c>
      <c r="D403" s="1" t="e">
        <v>#N/A</v>
      </c>
      <c r="E403" s="2" t="e">
        <v>#N/A</v>
      </c>
      <c r="F403" s="1" t="e">
        <v>#N/A</v>
      </c>
      <c r="G403" s="2" t="e">
        <v>#N/A</v>
      </c>
      <c r="H403" s="2" t="e">
        <v>#N/A</v>
      </c>
      <c r="I403" s="1">
        <v>6.9</v>
      </c>
      <c r="J403" s="2">
        <v>90849</v>
      </c>
      <c r="K403" s="2">
        <v>529.75</v>
      </c>
      <c r="L403" s="2">
        <v>82</v>
      </c>
      <c r="M403" s="2">
        <v>106591</v>
      </c>
      <c r="N403" s="2">
        <v>99233</v>
      </c>
      <c r="O403" s="2">
        <v>3374</v>
      </c>
      <c r="P403" s="2">
        <v>7358</v>
      </c>
      <c r="Q403" s="2">
        <v>4196783</v>
      </c>
      <c r="R403" s="1">
        <v>50.7</v>
      </c>
      <c r="S403" s="2">
        <v>1</v>
      </c>
      <c r="T403" s="1">
        <v>59.4</v>
      </c>
      <c r="U403" s="1">
        <v>63.8</v>
      </c>
    </row>
    <row r="404" spans="1:21">
      <c r="A404" t="s">
        <v>783</v>
      </c>
      <c r="B404" s="11">
        <v>29372</v>
      </c>
      <c r="C404" s="2" t="e">
        <v>#N/A</v>
      </c>
      <c r="D404" s="1" t="e">
        <v>#N/A</v>
      </c>
      <c r="E404" s="2" t="e">
        <v>#N/A</v>
      </c>
      <c r="F404" s="1" t="e">
        <v>#N/A</v>
      </c>
      <c r="G404" s="2" t="e">
        <v>#N/A</v>
      </c>
      <c r="H404" s="2" t="e">
        <v>#N/A</v>
      </c>
      <c r="I404" s="1">
        <v>7.5</v>
      </c>
      <c r="J404" s="2">
        <v>90420</v>
      </c>
      <c r="K404" s="2">
        <v>615.79999999999995</v>
      </c>
      <c r="L404" s="2">
        <v>76</v>
      </c>
      <c r="M404" s="2">
        <v>106929</v>
      </c>
      <c r="N404" s="2">
        <v>98945</v>
      </c>
      <c r="O404" s="2">
        <v>3754</v>
      </c>
      <c r="P404" s="2">
        <v>7984</v>
      </c>
      <c r="Q404" s="2">
        <v>4176345</v>
      </c>
      <c r="R404" s="1">
        <v>49.5</v>
      </c>
      <c r="S404" s="2">
        <v>1</v>
      </c>
      <c r="T404" s="1">
        <v>59.1</v>
      </c>
      <c r="U404" s="1">
        <v>63.9</v>
      </c>
    </row>
    <row r="405" spans="1:21">
      <c r="A405" t="s">
        <v>784</v>
      </c>
      <c r="B405" s="11">
        <v>29402</v>
      </c>
      <c r="C405" s="2" t="e">
        <v>#N/A</v>
      </c>
      <c r="D405" s="1" t="e">
        <v>#N/A</v>
      </c>
      <c r="E405" s="2" t="e">
        <v>#N/A</v>
      </c>
      <c r="F405" s="1" t="e">
        <v>#N/A</v>
      </c>
      <c r="G405" s="2" t="e">
        <v>#N/A</v>
      </c>
      <c r="H405" s="2" t="e">
        <v>#N/A</v>
      </c>
      <c r="I405" s="1">
        <v>7.6</v>
      </c>
      <c r="J405" s="2">
        <v>90101</v>
      </c>
      <c r="K405" s="2">
        <v>607</v>
      </c>
      <c r="L405" s="2">
        <v>77</v>
      </c>
      <c r="M405" s="2">
        <v>106780</v>
      </c>
      <c r="N405" s="2">
        <v>98682</v>
      </c>
      <c r="O405" s="2">
        <v>3409</v>
      </c>
      <c r="P405" s="2">
        <v>8098</v>
      </c>
      <c r="Q405" s="2">
        <v>4195899</v>
      </c>
      <c r="R405" s="1">
        <v>48.9</v>
      </c>
      <c r="S405" s="2">
        <v>1</v>
      </c>
      <c r="T405" s="1">
        <v>58.9</v>
      </c>
      <c r="U405" s="1">
        <v>63.7</v>
      </c>
    </row>
    <row r="406" spans="1:21">
      <c r="A406" t="s">
        <v>785</v>
      </c>
      <c r="B406" s="11">
        <v>29433</v>
      </c>
      <c r="C406" s="2" t="e">
        <v>#N/A</v>
      </c>
      <c r="D406" s="1" t="e">
        <v>#N/A</v>
      </c>
      <c r="E406" s="2" t="e">
        <v>#N/A</v>
      </c>
      <c r="F406" s="1" t="e">
        <v>#N/A</v>
      </c>
      <c r="G406" s="2" t="e">
        <v>#N/A</v>
      </c>
      <c r="H406" s="2" t="e">
        <v>#N/A</v>
      </c>
      <c r="I406" s="1">
        <v>7.8</v>
      </c>
      <c r="J406" s="2">
        <v>89840</v>
      </c>
      <c r="K406" s="2">
        <v>559.25</v>
      </c>
      <c r="L406" s="2">
        <v>77</v>
      </c>
      <c r="M406" s="2">
        <v>107159</v>
      </c>
      <c r="N406" s="2">
        <v>98796</v>
      </c>
      <c r="O406" s="2">
        <v>3458</v>
      </c>
      <c r="P406" s="2">
        <v>8363</v>
      </c>
      <c r="Q406" s="2">
        <v>4232024</v>
      </c>
      <c r="R406" s="1">
        <v>48.5</v>
      </c>
      <c r="S406" s="2">
        <v>1</v>
      </c>
      <c r="T406" s="1">
        <v>58.8</v>
      </c>
      <c r="U406" s="1">
        <v>63.8</v>
      </c>
    </row>
    <row r="407" spans="1:21">
      <c r="A407" t="s">
        <v>786</v>
      </c>
      <c r="B407" s="11">
        <v>29464</v>
      </c>
      <c r="C407" s="2" t="e">
        <v>#N/A</v>
      </c>
      <c r="D407" s="1" t="e">
        <v>#N/A</v>
      </c>
      <c r="E407" s="2" t="e">
        <v>#N/A</v>
      </c>
      <c r="F407" s="1" t="e">
        <v>#N/A</v>
      </c>
      <c r="G407" s="2" t="e">
        <v>#N/A</v>
      </c>
      <c r="H407" s="2" t="e">
        <v>#N/A</v>
      </c>
      <c r="I407" s="1">
        <v>7.7</v>
      </c>
      <c r="J407" s="2">
        <v>90099</v>
      </c>
      <c r="K407" s="2">
        <v>528.20000000000005</v>
      </c>
      <c r="L407" s="2">
        <v>78</v>
      </c>
      <c r="M407" s="2">
        <v>107105</v>
      </c>
      <c r="N407" s="2">
        <v>98824</v>
      </c>
      <c r="O407" s="2">
        <v>3415</v>
      </c>
      <c r="P407" s="2">
        <v>8281</v>
      </c>
      <c r="Q407" s="2">
        <v>4236995</v>
      </c>
      <c r="R407" s="1">
        <v>48.7</v>
      </c>
      <c r="S407" s="2">
        <v>0</v>
      </c>
      <c r="T407" s="1">
        <v>58.8</v>
      </c>
      <c r="U407" s="1">
        <v>63.7</v>
      </c>
    </row>
    <row r="408" spans="1:21">
      <c r="A408" t="s">
        <v>787</v>
      </c>
      <c r="B408" s="11">
        <v>29494</v>
      </c>
      <c r="C408" s="2" t="e">
        <v>#N/A</v>
      </c>
      <c r="D408" s="1" t="e">
        <v>#N/A</v>
      </c>
      <c r="E408" s="2" t="e">
        <v>#N/A</v>
      </c>
      <c r="F408" s="1" t="e">
        <v>#N/A</v>
      </c>
      <c r="G408" s="2" t="e">
        <v>#N/A</v>
      </c>
      <c r="H408" s="2" t="e">
        <v>#N/A</v>
      </c>
      <c r="I408" s="1">
        <v>7.5</v>
      </c>
      <c r="J408" s="2">
        <v>90213</v>
      </c>
      <c r="K408" s="2">
        <v>482.75</v>
      </c>
      <c r="L408" s="2">
        <v>81</v>
      </c>
      <c r="M408" s="2">
        <v>107098</v>
      </c>
      <c r="N408" s="2">
        <v>99077</v>
      </c>
      <c r="O408" s="2">
        <v>3150</v>
      </c>
      <c r="P408" s="2">
        <v>8021</v>
      </c>
      <c r="Q408" s="2">
        <v>4237879</v>
      </c>
      <c r="R408" s="1">
        <v>49.5</v>
      </c>
      <c r="S408" s="2">
        <v>0</v>
      </c>
      <c r="T408" s="1">
        <v>58.9</v>
      </c>
      <c r="U408" s="1">
        <v>63.6</v>
      </c>
    </row>
    <row r="409" spans="1:21">
      <c r="A409" t="s">
        <v>788</v>
      </c>
      <c r="B409" s="11">
        <v>29525</v>
      </c>
      <c r="C409" s="2" t="e">
        <v>#N/A</v>
      </c>
      <c r="D409" s="1" t="e">
        <v>#N/A</v>
      </c>
      <c r="E409" s="2" t="e">
        <v>#N/A</v>
      </c>
      <c r="F409" s="1" t="e">
        <v>#N/A</v>
      </c>
      <c r="G409" s="2" t="e">
        <v>#N/A</v>
      </c>
      <c r="H409" s="2" t="e">
        <v>#N/A</v>
      </c>
      <c r="I409" s="1">
        <v>7.5</v>
      </c>
      <c r="J409" s="2">
        <v>90490</v>
      </c>
      <c r="K409" s="2">
        <v>438</v>
      </c>
      <c r="L409" s="2">
        <v>81</v>
      </c>
      <c r="M409" s="2">
        <v>107405</v>
      </c>
      <c r="N409" s="2">
        <v>99317</v>
      </c>
      <c r="O409" s="2">
        <v>3236</v>
      </c>
      <c r="P409" s="2">
        <v>8088</v>
      </c>
      <c r="Q409" s="2">
        <v>4290685</v>
      </c>
      <c r="R409" s="1">
        <v>50.1</v>
      </c>
      <c r="S409" s="2">
        <v>0</v>
      </c>
      <c r="T409" s="1">
        <v>58.9</v>
      </c>
      <c r="U409" s="1">
        <v>63.7</v>
      </c>
    </row>
    <row r="410" spans="1:21">
      <c r="A410" t="s">
        <v>789</v>
      </c>
      <c r="B410" s="11">
        <v>29555</v>
      </c>
      <c r="C410" s="2" t="e">
        <v>#N/A</v>
      </c>
      <c r="D410" s="1" t="e">
        <v>#N/A</v>
      </c>
      <c r="E410" s="2" t="e">
        <v>#N/A</v>
      </c>
      <c r="F410" s="1" t="e">
        <v>#N/A</v>
      </c>
      <c r="G410" s="2" t="e">
        <v>#N/A</v>
      </c>
      <c r="H410" s="2" t="e">
        <v>#N/A</v>
      </c>
      <c r="I410" s="1">
        <v>7.5</v>
      </c>
      <c r="J410" s="2">
        <v>90747</v>
      </c>
      <c r="K410" s="2">
        <v>412.6</v>
      </c>
      <c r="L410" s="2">
        <v>84</v>
      </c>
      <c r="M410" s="2">
        <v>107568</v>
      </c>
      <c r="N410" s="2">
        <v>99545</v>
      </c>
      <c r="O410" s="2">
        <v>3146</v>
      </c>
      <c r="P410" s="2">
        <v>8023</v>
      </c>
      <c r="Q410" s="2">
        <v>4278754</v>
      </c>
      <c r="R410" s="1">
        <v>50.9</v>
      </c>
      <c r="S410" s="2">
        <v>0</v>
      </c>
      <c r="T410" s="1">
        <v>59</v>
      </c>
      <c r="U410" s="1">
        <v>63.8</v>
      </c>
    </row>
    <row r="411" spans="1:21">
      <c r="A411" t="s">
        <v>790</v>
      </c>
      <c r="B411" s="11">
        <v>29586</v>
      </c>
      <c r="C411" s="2" t="e">
        <v>#N/A</v>
      </c>
      <c r="D411" s="1" t="e">
        <v>#N/A</v>
      </c>
      <c r="E411" s="2" t="e">
        <v>#N/A</v>
      </c>
      <c r="F411" s="1" t="e">
        <v>#N/A</v>
      </c>
      <c r="G411" s="2" t="e">
        <v>#N/A</v>
      </c>
      <c r="H411" s="2" t="e">
        <v>#N/A</v>
      </c>
      <c r="I411" s="1">
        <v>7.2</v>
      </c>
      <c r="J411" s="2">
        <v>90943</v>
      </c>
      <c r="K411" s="2">
        <v>410</v>
      </c>
      <c r="L411" s="2">
        <v>81</v>
      </c>
      <c r="M411" s="2">
        <v>107352</v>
      </c>
      <c r="N411" s="2">
        <v>99634</v>
      </c>
      <c r="O411" s="2">
        <v>3097</v>
      </c>
      <c r="P411" s="2">
        <v>7718</v>
      </c>
      <c r="Q411" s="2">
        <v>4309134</v>
      </c>
      <c r="R411" s="1">
        <v>51.3</v>
      </c>
      <c r="S411" s="2">
        <v>0</v>
      </c>
      <c r="T411" s="1">
        <v>59</v>
      </c>
      <c r="U411" s="1">
        <v>63.6</v>
      </c>
    </row>
    <row r="412" spans="1:21">
      <c r="A412" t="s">
        <v>791</v>
      </c>
      <c r="B412" s="11">
        <v>29617</v>
      </c>
      <c r="C412" s="2" t="e">
        <v>#N/A</v>
      </c>
      <c r="D412" s="1" t="e">
        <v>#N/A</v>
      </c>
      <c r="E412" s="2" t="e">
        <v>#N/A</v>
      </c>
      <c r="F412" s="1" t="e">
        <v>#N/A</v>
      </c>
      <c r="G412" s="2" t="e">
        <v>#N/A</v>
      </c>
      <c r="H412" s="2" t="e">
        <v>#N/A</v>
      </c>
      <c r="I412" s="1">
        <v>7.5</v>
      </c>
      <c r="J412" s="2">
        <v>91033</v>
      </c>
      <c r="K412" s="2">
        <v>413</v>
      </c>
      <c r="L412" s="2">
        <v>80</v>
      </c>
      <c r="M412" s="2">
        <v>108026</v>
      </c>
      <c r="N412" s="2">
        <v>99955</v>
      </c>
      <c r="O412" s="2">
        <v>3318</v>
      </c>
      <c r="P412" s="2">
        <v>8071</v>
      </c>
      <c r="Q412" s="2">
        <v>4310239</v>
      </c>
      <c r="R412" s="1">
        <v>50.9</v>
      </c>
      <c r="S412" s="2">
        <v>0</v>
      </c>
      <c r="T412" s="1">
        <v>59.1</v>
      </c>
      <c r="U412" s="1">
        <v>63.9</v>
      </c>
    </row>
    <row r="413" spans="1:21">
      <c r="A413" t="s">
        <v>792</v>
      </c>
      <c r="B413" s="11">
        <v>29645</v>
      </c>
      <c r="C413" s="2" t="e">
        <v>#N/A</v>
      </c>
      <c r="D413" s="1" t="e">
        <v>#N/A</v>
      </c>
      <c r="E413" s="2" t="e">
        <v>#N/A</v>
      </c>
      <c r="F413" s="1" t="e">
        <v>#N/A</v>
      </c>
      <c r="G413" s="2" t="e">
        <v>#N/A</v>
      </c>
      <c r="H413" s="2" t="e">
        <v>#N/A</v>
      </c>
      <c r="I413" s="1">
        <v>7.4</v>
      </c>
      <c r="J413" s="2">
        <v>91105</v>
      </c>
      <c r="K413" s="2">
        <v>428.75</v>
      </c>
      <c r="L413" s="2">
        <v>81</v>
      </c>
      <c r="M413" s="2">
        <v>108242</v>
      </c>
      <c r="N413" s="2">
        <v>100191</v>
      </c>
      <c r="O413" s="2">
        <v>3287</v>
      </c>
      <c r="P413" s="2">
        <v>8051</v>
      </c>
      <c r="Q413" s="2">
        <v>4299413</v>
      </c>
      <c r="R413" s="1">
        <v>50.7</v>
      </c>
      <c r="S413" s="2">
        <v>0</v>
      </c>
      <c r="T413" s="1">
        <v>59.2</v>
      </c>
      <c r="U413" s="1">
        <v>63.9</v>
      </c>
    </row>
    <row r="414" spans="1:21">
      <c r="A414" t="s">
        <v>793</v>
      </c>
      <c r="B414" s="11">
        <v>29676</v>
      </c>
      <c r="C414" s="2" t="e">
        <v>#N/A</v>
      </c>
      <c r="D414" s="1" t="e">
        <v>#N/A</v>
      </c>
      <c r="E414" s="2" t="e">
        <v>#N/A</v>
      </c>
      <c r="F414" s="1" t="e">
        <v>#N/A</v>
      </c>
      <c r="G414" s="2" t="e">
        <v>#N/A</v>
      </c>
      <c r="H414" s="2" t="e">
        <v>#N/A</v>
      </c>
      <c r="I414" s="1">
        <v>7.4</v>
      </c>
      <c r="J414" s="2">
        <v>91210</v>
      </c>
      <c r="K414" s="2">
        <v>407.5</v>
      </c>
      <c r="L414" s="2">
        <v>81</v>
      </c>
      <c r="M414" s="2">
        <v>108553</v>
      </c>
      <c r="N414" s="2">
        <v>100571</v>
      </c>
      <c r="O414" s="2">
        <v>3328</v>
      </c>
      <c r="P414" s="2">
        <v>7982</v>
      </c>
      <c r="Q414" s="2">
        <v>4312007</v>
      </c>
      <c r="R414" s="1">
        <v>51</v>
      </c>
      <c r="S414" s="2">
        <v>0</v>
      </c>
      <c r="T414" s="1">
        <v>59.4</v>
      </c>
      <c r="U414" s="1">
        <v>64.099999999999994</v>
      </c>
    </row>
    <row r="415" spans="1:21">
      <c r="A415" t="s">
        <v>794</v>
      </c>
      <c r="B415" s="11">
        <v>29706</v>
      </c>
      <c r="C415" s="2" t="e">
        <v>#N/A</v>
      </c>
      <c r="D415" s="1" t="e">
        <v>#N/A</v>
      </c>
      <c r="E415" s="2" t="e">
        <v>#N/A</v>
      </c>
      <c r="F415" s="1" t="e">
        <v>#N/A</v>
      </c>
      <c r="G415" s="2" t="e">
        <v>#N/A</v>
      </c>
      <c r="H415" s="2" t="e">
        <v>#N/A</v>
      </c>
      <c r="I415" s="1">
        <v>7.2</v>
      </c>
      <c r="J415" s="2">
        <v>91283</v>
      </c>
      <c r="K415" s="2">
        <v>410.25</v>
      </c>
      <c r="L415" s="2">
        <v>81</v>
      </c>
      <c r="M415" s="2">
        <v>108925</v>
      </c>
      <c r="N415" s="2">
        <v>101056</v>
      </c>
      <c r="O415" s="2">
        <v>3185</v>
      </c>
      <c r="P415" s="2">
        <v>7869</v>
      </c>
      <c r="Q415" s="2">
        <v>4296540</v>
      </c>
      <c r="R415" s="1">
        <v>50.8</v>
      </c>
      <c r="S415" s="2">
        <v>0</v>
      </c>
      <c r="T415" s="1">
        <v>59.6</v>
      </c>
      <c r="U415" s="1">
        <v>64.2</v>
      </c>
    </row>
    <row r="416" spans="1:21">
      <c r="A416" t="s">
        <v>795</v>
      </c>
      <c r="B416" s="11">
        <v>29737</v>
      </c>
      <c r="C416" s="2" t="e">
        <v>#N/A</v>
      </c>
      <c r="D416" s="1" t="e">
        <v>#N/A</v>
      </c>
      <c r="E416" s="2" t="e">
        <v>#N/A</v>
      </c>
      <c r="F416" s="1" t="e">
        <v>#N/A</v>
      </c>
      <c r="G416" s="2" t="e">
        <v>#N/A</v>
      </c>
      <c r="H416" s="2" t="e">
        <v>#N/A</v>
      </c>
      <c r="I416" s="1">
        <v>7.5</v>
      </c>
      <c r="J416" s="2">
        <v>91296</v>
      </c>
      <c r="K416" s="2">
        <v>416.4</v>
      </c>
      <c r="L416" s="2">
        <v>80</v>
      </c>
      <c r="M416" s="2">
        <v>109222</v>
      </c>
      <c r="N416" s="2">
        <v>101048</v>
      </c>
      <c r="O416" s="2">
        <v>3409</v>
      </c>
      <c r="P416" s="2">
        <v>8174</v>
      </c>
      <c r="Q416" s="2">
        <v>4298529</v>
      </c>
      <c r="R416" s="1">
        <v>51.1</v>
      </c>
      <c r="S416" s="2">
        <v>0</v>
      </c>
      <c r="T416" s="1">
        <v>59.5</v>
      </c>
      <c r="U416" s="1">
        <v>64.3</v>
      </c>
    </row>
    <row r="417" spans="1:21">
      <c r="A417" t="s">
        <v>796</v>
      </c>
      <c r="B417" s="11">
        <v>29767</v>
      </c>
      <c r="C417" s="2" t="e">
        <v>#N/A</v>
      </c>
      <c r="D417" s="1" t="e">
        <v>#N/A</v>
      </c>
      <c r="E417" s="2" t="e">
        <v>#N/A</v>
      </c>
      <c r="F417" s="1" t="e">
        <v>#N/A</v>
      </c>
      <c r="G417" s="2" t="e">
        <v>#N/A</v>
      </c>
      <c r="H417" s="2" t="e">
        <v>#N/A</v>
      </c>
      <c r="I417" s="1">
        <v>7.5</v>
      </c>
      <c r="J417" s="2">
        <v>91490</v>
      </c>
      <c r="K417" s="2">
        <v>433</v>
      </c>
      <c r="L417" s="2">
        <v>80</v>
      </c>
      <c r="M417" s="2">
        <v>108396</v>
      </c>
      <c r="N417" s="2">
        <v>100298</v>
      </c>
      <c r="O417" s="2">
        <v>3340</v>
      </c>
      <c r="P417" s="2">
        <v>8098</v>
      </c>
      <c r="Q417" s="2">
        <v>4327694</v>
      </c>
      <c r="R417" s="1">
        <v>51.3</v>
      </c>
      <c r="S417" s="2">
        <v>0</v>
      </c>
      <c r="T417" s="1">
        <v>59</v>
      </c>
      <c r="U417" s="1">
        <v>63.7</v>
      </c>
    </row>
    <row r="418" spans="1:21">
      <c r="A418" t="s">
        <v>797</v>
      </c>
      <c r="B418" s="11">
        <v>29798</v>
      </c>
      <c r="C418" s="2" t="e">
        <v>#N/A</v>
      </c>
      <c r="D418" s="1" t="e">
        <v>#N/A</v>
      </c>
      <c r="E418" s="2" t="e">
        <v>#N/A</v>
      </c>
      <c r="F418" s="1" t="e">
        <v>#N/A</v>
      </c>
      <c r="G418" s="2" t="e">
        <v>#N/A</v>
      </c>
      <c r="H418" s="2" t="e">
        <v>#N/A</v>
      </c>
      <c r="I418" s="1">
        <v>7.2</v>
      </c>
      <c r="J418" s="2">
        <v>91601</v>
      </c>
      <c r="K418" s="2">
        <v>430.75</v>
      </c>
      <c r="L418" s="2">
        <v>80</v>
      </c>
      <c r="M418" s="2">
        <v>108556</v>
      </c>
      <c r="N418" s="2">
        <v>100693</v>
      </c>
      <c r="O418" s="2">
        <v>3307</v>
      </c>
      <c r="P418" s="2">
        <v>7863</v>
      </c>
      <c r="Q418" s="2">
        <v>4318746</v>
      </c>
      <c r="R418" s="1">
        <v>51.7</v>
      </c>
      <c r="S418" s="2">
        <v>0</v>
      </c>
      <c r="T418" s="1">
        <v>59.1</v>
      </c>
      <c r="U418" s="1">
        <v>63.8</v>
      </c>
    </row>
    <row r="419" spans="1:21">
      <c r="A419" t="s">
        <v>798</v>
      </c>
      <c r="B419" s="11">
        <v>29829</v>
      </c>
      <c r="C419" s="2" t="e">
        <v>#N/A</v>
      </c>
      <c r="D419" s="1" t="e">
        <v>#N/A</v>
      </c>
      <c r="E419" s="2" t="e">
        <v>#N/A</v>
      </c>
      <c r="F419" s="1" t="e">
        <v>#N/A</v>
      </c>
      <c r="G419" s="2" t="e">
        <v>#N/A</v>
      </c>
      <c r="H419" s="2" t="e">
        <v>#N/A</v>
      </c>
      <c r="I419" s="1">
        <v>7.4</v>
      </c>
      <c r="J419" s="2">
        <v>91565</v>
      </c>
      <c r="K419" s="2">
        <v>450.2</v>
      </c>
      <c r="L419" s="2">
        <v>79</v>
      </c>
      <c r="M419" s="2">
        <v>108725</v>
      </c>
      <c r="N419" s="2">
        <v>100689</v>
      </c>
      <c r="O419" s="2">
        <v>3320</v>
      </c>
      <c r="P419" s="2">
        <v>8036</v>
      </c>
      <c r="Q419" s="2">
        <v>4346143</v>
      </c>
      <c r="R419" s="1">
        <v>51.6</v>
      </c>
      <c r="S419" s="2">
        <v>1</v>
      </c>
      <c r="T419" s="1">
        <v>59.1</v>
      </c>
      <c r="U419" s="1">
        <v>63.8</v>
      </c>
    </row>
    <row r="420" spans="1:21">
      <c r="A420" t="s">
        <v>799</v>
      </c>
      <c r="B420" s="11">
        <v>29859</v>
      </c>
      <c r="C420" s="2" t="e">
        <v>#N/A</v>
      </c>
      <c r="D420" s="1" t="e">
        <v>#N/A</v>
      </c>
      <c r="E420" s="2" t="e">
        <v>#N/A</v>
      </c>
      <c r="F420" s="1" t="e">
        <v>#N/A</v>
      </c>
      <c r="G420" s="2" t="e">
        <v>#N/A</v>
      </c>
      <c r="H420" s="2" t="e">
        <v>#N/A</v>
      </c>
      <c r="I420" s="1">
        <v>7.6</v>
      </c>
      <c r="J420" s="2">
        <v>91477</v>
      </c>
      <c r="K420" s="2">
        <v>473.25</v>
      </c>
      <c r="L420" s="2">
        <v>75</v>
      </c>
      <c r="M420" s="2">
        <v>108294</v>
      </c>
      <c r="N420" s="2">
        <v>100064</v>
      </c>
      <c r="O420" s="2">
        <v>3493</v>
      </c>
      <c r="P420" s="2">
        <v>8230</v>
      </c>
      <c r="Q420" s="2">
        <v>4317530</v>
      </c>
      <c r="R420" s="1">
        <v>51.4</v>
      </c>
      <c r="S420" s="2">
        <v>1</v>
      </c>
      <c r="T420" s="1">
        <v>58.7</v>
      </c>
      <c r="U420" s="1">
        <v>63.5</v>
      </c>
    </row>
    <row r="421" spans="1:21">
      <c r="A421" t="s">
        <v>800</v>
      </c>
      <c r="B421" s="11">
        <v>29890</v>
      </c>
      <c r="C421" s="2" t="e">
        <v>#N/A</v>
      </c>
      <c r="D421" s="1" t="e">
        <v>#N/A</v>
      </c>
      <c r="E421" s="2" t="e">
        <v>#N/A</v>
      </c>
      <c r="F421" s="1" t="e">
        <v>#N/A</v>
      </c>
      <c r="G421" s="2" t="e">
        <v>#N/A</v>
      </c>
      <c r="H421" s="2" t="e">
        <v>#N/A</v>
      </c>
      <c r="I421" s="1">
        <v>7.9</v>
      </c>
      <c r="J421" s="2">
        <v>91380</v>
      </c>
      <c r="K421" s="2">
        <v>492.8</v>
      </c>
      <c r="L421" s="2">
        <v>71</v>
      </c>
      <c r="M421" s="2">
        <v>109024</v>
      </c>
      <c r="N421" s="2">
        <v>100378</v>
      </c>
      <c r="O421" s="2">
        <v>3656</v>
      </c>
      <c r="P421" s="2">
        <v>8646</v>
      </c>
      <c r="Q421" s="2">
        <v>4294552</v>
      </c>
      <c r="R421" s="1">
        <v>51</v>
      </c>
      <c r="S421" s="2">
        <v>1</v>
      </c>
      <c r="T421" s="1">
        <v>58.8</v>
      </c>
      <c r="U421" s="1">
        <v>63.8</v>
      </c>
    </row>
    <row r="422" spans="1:21">
      <c r="A422" t="s">
        <v>801</v>
      </c>
      <c r="B422" s="11">
        <v>29920</v>
      </c>
      <c r="C422" s="2" t="e">
        <v>#N/A</v>
      </c>
      <c r="D422" s="1" t="e">
        <v>#N/A</v>
      </c>
      <c r="E422" s="2" t="e">
        <v>#N/A</v>
      </c>
      <c r="F422" s="1" t="e">
        <v>#N/A</v>
      </c>
      <c r="G422" s="2" t="e">
        <v>#N/A</v>
      </c>
      <c r="H422" s="2" t="e">
        <v>#N/A</v>
      </c>
      <c r="I422" s="1">
        <v>8.3000000000000007</v>
      </c>
      <c r="J422" s="2">
        <v>91171</v>
      </c>
      <c r="K422" s="2">
        <v>511.75</v>
      </c>
      <c r="L422" s="2">
        <v>70</v>
      </c>
      <c r="M422" s="2">
        <v>109236</v>
      </c>
      <c r="N422" s="2">
        <v>100207</v>
      </c>
      <c r="O422" s="2">
        <v>3812</v>
      </c>
      <c r="P422" s="2">
        <v>9029</v>
      </c>
      <c r="Q422" s="2">
        <v>4286377</v>
      </c>
      <c r="R422" s="1">
        <v>50.4</v>
      </c>
      <c r="S422" s="2">
        <v>1</v>
      </c>
      <c r="T422" s="1">
        <v>58.6</v>
      </c>
      <c r="U422" s="1">
        <v>63.9</v>
      </c>
    </row>
    <row r="423" spans="1:21">
      <c r="A423" t="s">
        <v>802</v>
      </c>
      <c r="B423" s="11">
        <v>29951</v>
      </c>
      <c r="C423" s="2" t="e">
        <v>#N/A</v>
      </c>
      <c r="D423" s="1" t="e">
        <v>#N/A</v>
      </c>
      <c r="E423" s="2" t="e">
        <v>#N/A</v>
      </c>
      <c r="F423" s="1" t="e">
        <v>#N/A</v>
      </c>
      <c r="G423" s="2" t="e">
        <v>#N/A</v>
      </c>
      <c r="H423" s="2" t="e">
        <v>#N/A</v>
      </c>
      <c r="I423" s="1">
        <v>8.5</v>
      </c>
      <c r="J423" s="2">
        <v>90895</v>
      </c>
      <c r="K423" s="2">
        <v>551</v>
      </c>
      <c r="L423" s="2">
        <v>67</v>
      </c>
      <c r="M423" s="2">
        <v>108912</v>
      </c>
      <c r="N423" s="2">
        <v>99645</v>
      </c>
      <c r="O423" s="2">
        <v>3949</v>
      </c>
      <c r="P423" s="2">
        <v>9267</v>
      </c>
      <c r="Q423" s="2">
        <v>4312670</v>
      </c>
      <c r="R423" s="1">
        <v>49.8</v>
      </c>
      <c r="S423" s="2">
        <v>1</v>
      </c>
      <c r="T423" s="1">
        <v>58.2</v>
      </c>
      <c r="U423" s="1">
        <v>63.6</v>
      </c>
    </row>
    <row r="424" spans="1:21">
      <c r="A424" t="s">
        <v>803</v>
      </c>
      <c r="B424" s="11">
        <v>29982</v>
      </c>
      <c r="C424" s="2" t="e">
        <v>#N/A</v>
      </c>
      <c r="D424" s="1" t="e">
        <v>#N/A</v>
      </c>
      <c r="E424" s="2" t="e">
        <v>#N/A</v>
      </c>
      <c r="F424" s="1" t="e">
        <v>#N/A</v>
      </c>
      <c r="G424" s="2" t="e">
        <v>#N/A</v>
      </c>
      <c r="H424" s="2" t="e">
        <v>#N/A</v>
      </c>
      <c r="I424" s="1">
        <v>8.6</v>
      </c>
      <c r="J424" s="2">
        <v>90565</v>
      </c>
      <c r="K424" s="2">
        <v>535.20000000000005</v>
      </c>
      <c r="L424" s="2">
        <v>67</v>
      </c>
      <c r="M424" s="2">
        <v>109089</v>
      </c>
      <c r="N424" s="2">
        <v>99692</v>
      </c>
      <c r="O424" s="2">
        <v>3924</v>
      </c>
      <c r="P424" s="2">
        <v>9397</v>
      </c>
      <c r="Q424" s="2">
        <v>4305047</v>
      </c>
      <c r="R424" s="1">
        <v>48.8</v>
      </c>
      <c r="S424" s="2">
        <v>1</v>
      </c>
      <c r="T424" s="1">
        <v>58.2</v>
      </c>
      <c r="U424" s="1">
        <v>63.7</v>
      </c>
    </row>
    <row r="425" spans="1:21">
      <c r="A425" t="s">
        <v>804</v>
      </c>
      <c r="B425" s="11">
        <v>30010</v>
      </c>
      <c r="C425" s="2" t="e">
        <v>#N/A</v>
      </c>
      <c r="D425" s="1" t="e">
        <v>#N/A</v>
      </c>
      <c r="E425" s="2" t="e">
        <v>#N/A</v>
      </c>
      <c r="F425" s="1" t="e">
        <v>#N/A</v>
      </c>
      <c r="G425" s="2" t="e">
        <v>#N/A</v>
      </c>
      <c r="H425" s="2" t="e">
        <v>#N/A</v>
      </c>
      <c r="I425" s="1">
        <v>8.9</v>
      </c>
      <c r="J425" s="2">
        <v>90563</v>
      </c>
      <c r="K425" s="2">
        <v>533.75</v>
      </c>
      <c r="L425" s="2">
        <v>64</v>
      </c>
      <c r="M425" s="2">
        <v>109467</v>
      </c>
      <c r="N425" s="2">
        <v>99762</v>
      </c>
      <c r="O425" s="2">
        <v>3808</v>
      </c>
      <c r="P425" s="2">
        <v>9705</v>
      </c>
      <c r="Q425" s="2">
        <v>4344155</v>
      </c>
      <c r="R425" s="1">
        <v>49.8</v>
      </c>
      <c r="S425" s="2">
        <v>1</v>
      </c>
      <c r="T425" s="1">
        <v>58.2</v>
      </c>
      <c r="U425" s="1">
        <v>63.8</v>
      </c>
    </row>
    <row r="426" spans="1:21">
      <c r="A426" t="s">
        <v>805</v>
      </c>
      <c r="B426" s="11">
        <v>30041</v>
      </c>
      <c r="C426" s="2" t="e">
        <v>#N/A</v>
      </c>
      <c r="D426" s="1" t="e">
        <v>#N/A</v>
      </c>
      <c r="E426" s="2" t="e">
        <v>#N/A</v>
      </c>
      <c r="F426" s="1" t="e">
        <v>#N/A</v>
      </c>
      <c r="G426" s="2" t="e">
        <v>#N/A</v>
      </c>
      <c r="H426" s="2" t="e">
        <v>#N/A</v>
      </c>
      <c r="I426" s="1">
        <v>9</v>
      </c>
      <c r="J426" s="2">
        <v>90434</v>
      </c>
      <c r="K426" s="2">
        <v>556.5</v>
      </c>
      <c r="L426" s="2">
        <v>62</v>
      </c>
      <c r="M426" s="2">
        <v>109567</v>
      </c>
      <c r="N426" s="2">
        <v>99672</v>
      </c>
      <c r="O426" s="2">
        <v>3896</v>
      </c>
      <c r="P426" s="2">
        <v>9895</v>
      </c>
      <c r="Q426" s="2">
        <v>4339294</v>
      </c>
      <c r="R426" s="1">
        <v>49.5</v>
      </c>
      <c r="S426" s="2">
        <v>1</v>
      </c>
      <c r="T426" s="1">
        <v>58.1</v>
      </c>
      <c r="U426" s="1">
        <v>63.8</v>
      </c>
    </row>
    <row r="427" spans="1:21">
      <c r="A427" t="s">
        <v>806</v>
      </c>
      <c r="B427" s="11">
        <v>30071</v>
      </c>
      <c r="C427" s="2" t="e">
        <v>#N/A</v>
      </c>
      <c r="D427" s="1" t="e">
        <v>#N/A</v>
      </c>
      <c r="E427" s="2" t="e">
        <v>#N/A</v>
      </c>
      <c r="F427" s="1" t="e">
        <v>#N/A</v>
      </c>
      <c r="G427" s="2" t="e">
        <v>#N/A</v>
      </c>
      <c r="H427" s="2" t="e">
        <v>#N/A</v>
      </c>
      <c r="I427" s="1">
        <v>9.3000000000000007</v>
      </c>
      <c r="J427" s="2">
        <v>90150</v>
      </c>
      <c r="K427" s="2">
        <v>587</v>
      </c>
      <c r="L427" s="2">
        <v>60</v>
      </c>
      <c r="M427" s="2">
        <v>109820</v>
      </c>
      <c r="N427" s="2">
        <v>99576</v>
      </c>
      <c r="O427" s="2">
        <v>3951</v>
      </c>
      <c r="P427" s="2">
        <v>10244</v>
      </c>
      <c r="Q427" s="2">
        <v>4341835</v>
      </c>
      <c r="R427" s="1">
        <v>49</v>
      </c>
      <c r="S427" s="2">
        <v>1</v>
      </c>
      <c r="T427" s="1">
        <v>57.9</v>
      </c>
      <c r="U427" s="1">
        <v>63.9</v>
      </c>
    </row>
    <row r="428" spans="1:21">
      <c r="A428" t="s">
        <v>807</v>
      </c>
      <c r="B428" s="11">
        <v>30102</v>
      </c>
      <c r="C428" s="2" t="e">
        <v>#N/A</v>
      </c>
      <c r="D428" s="1" t="e">
        <v>#N/A</v>
      </c>
      <c r="E428" s="2" t="e">
        <v>#N/A</v>
      </c>
      <c r="F428" s="1" t="e">
        <v>#N/A</v>
      </c>
      <c r="G428" s="2" t="e">
        <v>#N/A</v>
      </c>
      <c r="H428" s="2" t="e">
        <v>#N/A</v>
      </c>
      <c r="I428" s="1">
        <v>9.4</v>
      </c>
      <c r="J428" s="2">
        <v>90107</v>
      </c>
      <c r="K428" s="2">
        <v>583.79999999999995</v>
      </c>
      <c r="L428" s="2">
        <v>59</v>
      </c>
      <c r="M428" s="2">
        <v>110451</v>
      </c>
      <c r="N428" s="2">
        <v>100116</v>
      </c>
      <c r="O428" s="2">
        <v>3885</v>
      </c>
      <c r="P428" s="2">
        <v>10335</v>
      </c>
      <c r="Q428" s="2">
        <v>4354981</v>
      </c>
      <c r="R428" s="1">
        <v>48.7</v>
      </c>
      <c r="S428" s="2">
        <v>1</v>
      </c>
      <c r="T428" s="1">
        <v>58.2</v>
      </c>
      <c r="U428" s="1">
        <v>64.2</v>
      </c>
    </row>
    <row r="429" spans="1:21">
      <c r="A429" t="s">
        <v>808</v>
      </c>
      <c r="B429" s="11">
        <v>30132</v>
      </c>
      <c r="C429" s="2" t="e">
        <v>#N/A</v>
      </c>
      <c r="D429" s="1" t="e">
        <v>#N/A</v>
      </c>
      <c r="E429" s="2" t="e">
        <v>#N/A</v>
      </c>
      <c r="F429" s="1" t="e">
        <v>#N/A</v>
      </c>
      <c r="G429" s="2" t="e">
        <v>#N/A</v>
      </c>
      <c r="H429" s="2" t="e">
        <v>#N/A</v>
      </c>
      <c r="I429" s="1">
        <v>9.6</v>
      </c>
      <c r="J429" s="2">
        <v>89865</v>
      </c>
      <c r="K429" s="2">
        <v>599.5</v>
      </c>
      <c r="L429" s="2">
        <v>56</v>
      </c>
      <c r="M429" s="2">
        <v>110081</v>
      </c>
      <c r="N429" s="2">
        <v>99543</v>
      </c>
      <c r="O429" s="2">
        <v>3606</v>
      </c>
      <c r="P429" s="2">
        <v>10538</v>
      </c>
      <c r="Q429" s="2">
        <v>4331340</v>
      </c>
      <c r="R429" s="1">
        <v>48.6</v>
      </c>
      <c r="S429" s="2">
        <v>1</v>
      </c>
      <c r="T429" s="1">
        <v>57.8</v>
      </c>
      <c r="U429" s="1">
        <v>63.9</v>
      </c>
    </row>
    <row r="430" spans="1:21">
      <c r="A430" t="s">
        <v>809</v>
      </c>
      <c r="B430" s="11">
        <v>30163</v>
      </c>
      <c r="C430" s="2" t="e">
        <v>#N/A</v>
      </c>
      <c r="D430" s="1" t="e">
        <v>#N/A</v>
      </c>
      <c r="E430" s="2" t="e">
        <v>#N/A</v>
      </c>
      <c r="F430" s="1" t="e">
        <v>#N/A</v>
      </c>
      <c r="G430" s="2" t="e">
        <v>#N/A</v>
      </c>
      <c r="H430" s="2" t="e">
        <v>#N/A</v>
      </c>
      <c r="I430" s="1">
        <v>9.8000000000000007</v>
      </c>
      <c r="J430" s="2">
        <v>89521</v>
      </c>
      <c r="K430" s="2">
        <v>576</v>
      </c>
      <c r="L430" s="2">
        <v>53</v>
      </c>
      <c r="M430" s="2">
        <v>110342</v>
      </c>
      <c r="N430" s="2">
        <v>99493</v>
      </c>
      <c r="O430" s="2">
        <v>3929</v>
      </c>
      <c r="P430" s="2">
        <v>10849</v>
      </c>
      <c r="Q430" s="2">
        <v>4356638</v>
      </c>
      <c r="R430" s="1">
        <v>48.4</v>
      </c>
      <c r="S430" s="2">
        <v>1</v>
      </c>
      <c r="T430" s="1">
        <v>57.7</v>
      </c>
      <c r="U430" s="1">
        <v>64</v>
      </c>
    </row>
    <row r="431" spans="1:21">
      <c r="A431" t="s">
        <v>810</v>
      </c>
      <c r="B431" s="11">
        <v>30194</v>
      </c>
      <c r="C431" s="2" t="e">
        <v>#N/A</v>
      </c>
      <c r="D431" s="1" t="e">
        <v>#N/A</v>
      </c>
      <c r="E431" s="2" t="e">
        <v>#N/A</v>
      </c>
      <c r="F431" s="1" t="e">
        <v>#N/A</v>
      </c>
      <c r="G431" s="2" t="e">
        <v>#N/A</v>
      </c>
      <c r="H431" s="2" t="e">
        <v>#N/A</v>
      </c>
      <c r="I431" s="1">
        <v>9.8000000000000007</v>
      </c>
      <c r="J431" s="2">
        <v>89363</v>
      </c>
      <c r="K431" s="2">
        <v>629.5</v>
      </c>
      <c r="L431" s="2">
        <v>52</v>
      </c>
      <c r="M431" s="2">
        <v>110514</v>
      </c>
      <c r="N431" s="2">
        <v>99633</v>
      </c>
      <c r="O431" s="2">
        <v>3895</v>
      </c>
      <c r="P431" s="2">
        <v>10881</v>
      </c>
      <c r="Q431" s="2">
        <v>4359842</v>
      </c>
      <c r="R431" s="1">
        <v>47.9</v>
      </c>
      <c r="S431" s="2">
        <v>1</v>
      </c>
      <c r="T431" s="1">
        <v>57.8</v>
      </c>
      <c r="U431" s="1">
        <v>64.099999999999994</v>
      </c>
    </row>
    <row r="432" spans="1:21">
      <c r="A432" t="s">
        <v>811</v>
      </c>
      <c r="B432" s="11">
        <v>30224</v>
      </c>
      <c r="C432" s="2" t="e">
        <v>#N/A</v>
      </c>
      <c r="D432" s="1" t="e">
        <v>#N/A</v>
      </c>
      <c r="E432" s="2" t="e">
        <v>#N/A</v>
      </c>
      <c r="F432" s="1" t="e">
        <v>#N/A</v>
      </c>
      <c r="G432" s="2" t="e">
        <v>#N/A</v>
      </c>
      <c r="H432" s="2" t="e">
        <v>#N/A</v>
      </c>
      <c r="I432" s="1">
        <v>10.1</v>
      </c>
      <c r="J432" s="2">
        <v>89183</v>
      </c>
      <c r="K432" s="2">
        <v>660.75</v>
      </c>
      <c r="L432" s="2">
        <v>49</v>
      </c>
      <c r="M432" s="2">
        <v>110721</v>
      </c>
      <c r="N432" s="2">
        <v>99504</v>
      </c>
      <c r="O432" s="2">
        <v>3966</v>
      </c>
      <c r="P432" s="2">
        <v>11217</v>
      </c>
      <c r="Q432" s="2">
        <v>4399060</v>
      </c>
      <c r="R432" s="1">
        <v>47.8</v>
      </c>
      <c r="S432" s="2">
        <v>1</v>
      </c>
      <c r="T432" s="1">
        <v>57.6</v>
      </c>
      <c r="U432" s="1">
        <v>64.099999999999994</v>
      </c>
    </row>
    <row r="433" spans="1:21">
      <c r="A433" t="s">
        <v>812</v>
      </c>
      <c r="B433" s="11">
        <v>30255</v>
      </c>
      <c r="C433" s="2" t="e">
        <v>#N/A</v>
      </c>
      <c r="D433" s="1" t="e">
        <v>#N/A</v>
      </c>
      <c r="E433" s="2" t="e">
        <v>#N/A</v>
      </c>
      <c r="F433" s="1" t="e">
        <v>#N/A</v>
      </c>
      <c r="G433" s="2" t="e">
        <v>#N/A</v>
      </c>
      <c r="H433" s="2" t="e">
        <v>#N/A</v>
      </c>
      <c r="I433" s="1">
        <v>10.4</v>
      </c>
      <c r="J433" s="2">
        <v>88907</v>
      </c>
      <c r="K433" s="2">
        <v>652.4</v>
      </c>
      <c r="L433" s="2">
        <v>49</v>
      </c>
      <c r="M433" s="2">
        <v>110744</v>
      </c>
      <c r="N433" s="2">
        <v>99215</v>
      </c>
      <c r="O433" s="2">
        <v>3873</v>
      </c>
      <c r="P433" s="2">
        <v>11529</v>
      </c>
      <c r="Q433" s="2">
        <v>4418393</v>
      </c>
      <c r="R433" s="1">
        <v>47.4</v>
      </c>
      <c r="S433" s="2">
        <v>1</v>
      </c>
      <c r="T433" s="1">
        <v>57.4</v>
      </c>
      <c r="U433" s="1">
        <v>64.099999999999994</v>
      </c>
    </row>
    <row r="434" spans="1:21">
      <c r="A434" t="s">
        <v>813</v>
      </c>
      <c r="B434" s="11">
        <v>30285</v>
      </c>
      <c r="C434" s="2" t="e">
        <v>#N/A</v>
      </c>
      <c r="D434" s="1" t="e">
        <v>#N/A</v>
      </c>
      <c r="E434" s="2" t="e">
        <v>#N/A</v>
      </c>
      <c r="F434" s="1" t="e">
        <v>#N/A</v>
      </c>
      <c r="G434" s="2" t="e">
        <v>#N/A</v>
      </c>
      <c r="H434" s="2" t="e">
        <v>#N/A</v>
      </c>
      <c r="I434" s="1">
        <v>10.8</v>
      </c>
      <c r="J434" s="2">
        <v>88786</v>
      </c>
      <c r="K434" s="2">
        <v>594.25</v>
      </c>
      <c r="L434" s="2">
        <v>50</v>
      </c>
      <c r="M434" s="2">
        <v>111050</v>
      </c>
      <c r="N434" s="2">
        <v>99112</v>
      </c>
      <c r="O434" s="2">
        <v>3974</v>
      </c>
      <c r="P434" s="2">
        <v>11938</v>
      </c>
      <c r="Q434" s="2">
        <v>4453965</v>
      </c>
      <c r="R434" s="1">
        <v>47.2</v>
      </c>
      <c r="S434" s="2">
        <v>1</v>
      </c>
      <c r="T434" s="1">
        <v>57.3</v>
      </c>
      <c r="U434" s="1">
        <v>64.2</v>
      </c>
    </row>
    <row r="435" spans="1:21">
      <c r="A435" t="s">
        <v>814</v>
      </c>
      <c r="B435" s="11">
        <v>30316</v>
      </c>
      <c r="C435" s="2" t="e">
        <v>#N/A</v>
      </c>
      <c r="D435" s="1" t="e">
        <v>#N/A</v>
      </c>
      <c r="E435" s="2" t="e">
        <v>#N/A</v>
      </c>
      <c r="F435" s="1" t="e">
        <v>#N/A</v>
      </c>
      <c r="G435" s="2" t="e">
        <v>#N/A</v>
      </c>
      <c r="H435" s="2" t="e">
        <v>#N/A</v>
      </c>
      <c r="I435" s="1">
        <v>10.8</v>
      </c>
      <c r="J435" s="2">
        <v>88771</v>
      </c>
      <c r="K435" s="2">
        <v>523.75</v>
      </c>
      <c r="L435" s="2">
        <v>51</v>
      </c>
      <c r="M435" s="2">
        <v>111083</v>
      </c>
      <c r="N435" s="2">
        <v>99032</v>
      </c>
      <c r="O435" s="2">
        <v>3939</v>
      </c>
      <c r="P435" s="2">
        <v>12051</v>
      </c>
      <c r="Q435" s="2">
        <v>4472856</v>
      </c>
      <c r="R435" s="1">
        <v>46.9</v>
      </c>
      <c r="S435" s="2">
        <v>0</v>
      </c>
      <c r="T435" s="1">
        <v>57.2</v>
      </c>
      <c r="U435" s="1">
        <v>64.099999999999994</v>
      </c>
    </row>
    <row r="436" spans="1:21">
      <c r="A436" t="s">
        <v>815</v>
      </c>
      <c r="B436" s="11">
        <v>30347</v>
      </c>
      <c r="C436" s="2" t="e">
        <v>#N/A</v>
      </c>
      <c r="D436" s="1" t="e">
        <v>#N/A</v>
      </c>
      <c r="E436" s="2" t="e">
        <v>#N/A</v>
      </c>
      <c r="F436" s="1" t="e">
        <v>#N/A</v>
      </c>
      <c r="G436" s="2" t="e">
        <v>#N/A</v>
      </c>
      <c r="H436" s="2" t="e">
        <v>#N/A</v>
      </c>
      <c r="I436" s="1">
        <v>10.4</v>
      </c>
      <c r="J436" s="2">
        <v>88990</v>
      </c>
      <c r="K436" s="2">
        <v>501</v>
      </c>
      <c r="L436" s="2">
        <v>52</v>
      </c>
      <c r="M436" s="2">
        <v>110695</v>
      </c>
      <c r="N436" s="2">
        <v>99161</v>
      </c>
      <c r="O436" s="2">
        <v>3654</v>
      </c>
      <c r="P436" s="2">
        <v>11534</v>
      </c>
      <c r="Q436" s="2">
        <v>4477496</v>
      </c>
      <c r="R436" s="1">
        <v>47.7</v>
      </c>
      <c r="S436" s="2">
        <v>0</v>
      </c>
      <c r="T436" s="1">
        <v>57.2</v>
      </c>
      <c r="U436" s="1">
        <v>63.9</v>
      </c>
    </row>
    <row r="437" spans="1:21">
      <c r="A437" t="s">
        <v>816</v>
      </c>
      <c r="B437" s="11">
        <v>30375</v>
      </c>
      <c r="C437" s="2" t="e">
        <v>#N/A</v>
      </c>
      <c r="D437" s="1" t="e">
        <v>#N/A</v>
      </c>
      <c r="E437" s="2" t="e">
        <v>#N/A</v>
      </c>
      <c r="F437" s="1" t="e">
        <v>#N/A</v>
      </c>
      <c r="G437" s="2" t="e">
        <v>#N/A</v>
      </c>
      <c r="H437" s="2" t="e">
        <v>#N/A</v>
      </c>
      <c r="I437" s="1">
        <v>10.4</v>
      </c>
      <c r="J437" s="2">
        <v>88917</v>
      </c>
      <c r="K437" s="2">
        <v>488.75</v>
      </c>
      <c r="L437" s="2">
        <v>52</v>
      </c>
      <c r="M437" s="2">
        <v>110634</v>
      </c>
      <c r="N437" s="2">
        <v>99089</v>
      </c>
      <c r="O437" s="2">
        <v>3717</v>
      </c>
      <c r="P437" s="2">
        <v>11545</v>
      </c>
      <c r="Q437" s="2">
        <v>4476281</v>
      </c>
      <c r="R437" s="1">
        <v>47.5</v>
      </c>
      <c r="S437" s="2">
        <v>0</v>
      </c>
      <c r="T437" s="1">
        <v>57.1</v>
      </c>
      <c r="U437" s="1">
        <v>63.8</v>
      </c>
    </row>
    <row r="438" spans="1:21">
      <c r="A438" t="s">
        <v>817</v>
      </c>
      <c r="B438" s="11">
        <v>30406</v>
      </c>
      <c r="C438" s="2" t="e">
        <v>#N/A</v>
      </c>
      <c r="D438" s="1" t="e">
        <v>#N/A</v>
      </c>
      <c r="E438" s="2" t="e">
        <v>#N/A</v>
      </c>
      <c r="F438" s="1" t="e">
        <v>#N/A</v>
      </c>
      <c r="G438" s="2" t="e">
        <v>#N/A</v>
      </c>
      <c r="H438" s="2" t="e">
        <v>#N/A</v>
      </c>
      <c r="I438" s="1">
        <v>10.3</v>
      </c>
      <c r="J438" s="2">
        <v>89090</v>
      </c>
      <c r="K438" s="2">
        <v>480.25</v>
      </c>
      <c r="L438" s="2">
        <v>54</v>
      </c>
      <c r="M438" s="2">
        <v>110587</v>
      </c>
      <c r="N438" s="2">
        <v>99179</v>
      </c>
      <c r="O438" s="2">
        <v>3502</v>
      </c>
      <c r="P438" s="2">
        <v>11408</v>
      </c>
      <c r="Q438" s="2">
        <v>4523453</v>
      </c>
      <c r="R438" s="1">
        <v>47.9</v>
      </c>
      <c r="S438" s="2">
        <v>0</v>
      </c>
      <c r="T438" s="1">
        <v>57.1</v>
      </c>
      <c r="U438" s="1">
        <v>63.7</v>
      </c>
    </row>
    <row r="439" spans="1:21">
      <c r="A439" t="s">
        <v>818</v>
      </c>
      <c r="B439" s="11">
        <v>30436</v>
      </c>
      <c r="C439" s="2" t="e">
        <v>#N/A</v>
      </c>
      <c r="D439" s="1" t="e">
        <v>#N/A</v>
      </c>
      <c r="E439" s="2" t="e">
        <v>#N/A</v>
      </c>
      <c r="F439" s="1" t="e">
        <v>#N/A</v>
      </c>
      <c r="G439" s="2" t="e">
        <v>#N/A</v>
      </c>
      <c r="H439" s="2" t="e">
        <v>#N/A</v>
      </c>
      <c r="I439" s="1">
        <v>10.199999999999999</v>
      </c>
      <c r="J439" s="2">
        <v>89364</v>
      </c>
      <c r="K439" s="2">
        <v>496</v>
      </c>
      <c r="L439" s="2">
        <v>55</v>
      </c>
      <c r="M439" s="2">
        <v>110828</v>
      </c>
      <c r="N439" s="2">
        <v>99560</v>
      </c>
      <c r="O439" s="2">
        <v>3539</v>
      </c>
      <c r="P439" s="2">
        <v>11268</v>
      </c>
      <c r="Q439" s="2">
        <v>4551182</v>
      </c>
      <c r="R439" s="1">
        <v>48.5</v>
      </c>
      <c r="S439" s="2">
        <v>0</v>
      </c>
      <c r="T439" s="1">
        <v>57.3</v>
      </c>
      <c r="U439" s="1">
        <v>63.8</v>
      </c>
    </row>
    <row r="440" spans="1:21">
      <c r="A440" t="s">
        <v>819</v>
      </c>
      <c r="B440" s="11">
        <v>30467</v>
      </c>
      <c r="C440" s="2" t="e">
        <v>#N/A</v>
      </c>
      <c r="D440" s="1" t="e">
        <v>#N/A</v>
      </c>
      <c r="E440" s="2" t="e">
        <v>#N/A</v>
      </c>
      <c r="F440" s="1" t="e">
        <v>#N/A</v>
      </c>
      <c r="G440" s="2" t="e">
        <v>#N/A</v>
      </c>
      <c r="H440" s="2" t="e">
        <v>#N/A</v>
      </c>
      <c r="I440" s="1">
        <v>10.1</v>
      </c>
      <c r="J440" s="2">
        <v>89644</v>
      </c>
      <c r="K440" s="2">
        <v>468</v>
      </c>
      <c r="L440" s="2">
        <v>60</v>
      </c>
      <c r="M440" s="2">
        <v>110796</v>
      </c>
      <c r="N440" s="2">
        <v>99642</v>
      </c>
      <c r="O440" s="2">
        <v>3531</v>
      </c>
      <c r="P440" s="2">
        <v>11154</v>
      </c>
      <c r="Q440" s="2">
        <v>4578138</v>
      </c>
      <c r="R440" s="1">
        <v>48.8</v>
      </c>
      <c r="S440" s="2">
        <v>0</v>
      </c>
      <c r="T440" s="1">
        <v>57.3</v>
      </c>
      <c r="U440" s="1">
        <v>63.7</v>
      </c>
    </row>
    <row r="441" spans="1:21">
      <c r="A441" t="s">
        <v>820</v>
      </c>
      <c r="B441" s="11">
        <v>30497</v>
      </c>
      <c r="C441" s="2" t="e">
        <v>#N/A</v>
      </c>
      <c r="D441" s="1" t="e">
        <v>#N/A</v>
      </c>
      <c r="E441" s="2" t="e">
        <v>#N/A</v>
      </c>
      <c r="F441" s="1" t="e">
        <v>#N/A</v>
      </c>
      <c r="G441" s="2" t="e">
        <v>#N/A</v>
      </c>
      <c r="H441" s="2" t="e">
        <v>#N/A</v>
      </c>
      <c r="I441" s="1">
        <v>10.1</v>
      </c>
      <c r="J441" s="2">
        <v>90021</v>
      </c>
      <c r="K441" s="2">
        <v>444.25</v>
      </c>
      <c r="L441" s="2">
        <v>60</v>
      </c>
      <c r="M441" s="2">
        <v>111879</v>
      </c>
      <c r="N441" s="2">
        <v>100633</v>
      </c>
      <c r="O441" s="2">
        <v>3686</v>
      </c>
      <c r="P441" s="2">
        <v>11246</v>
      </c>
      <c r="Q441" s="2">
        <v>4622327</v>
      </c>
      <c r="R441" s="1">
        <v>49</v>
      </c>
      <c r="S441" s="2">
        <v>0</v>
      </c>
      <c r="T441" s="1">
        <v>57.8</v>
      </c>
      <c r="U441" s="1">
        <v>64.3</v>
      </c>
    </row>
    <row r="442" spans="1:21">
      <c r="A442" t="s">
        <v>821</v>
      </c>
      <c r="B442" s="11">
        <v>30528</v>
      </c>
      <c r="C442" s="2" t="e">
        <v>#N/A</v>
      </c>
      <c r="D442" s="1" t="e">
        <v>#N/A</v>
      </c>
      <c r="E442" s="2" t="e">
        <v>#N/A</v>
      </c>
      <c r="F442" s="1" t="e">
        <v>#N/A</v>
      </c>
      <c r="G442" s="2" t="e">
        <v>#N/A</v>
      </c>
      <c r="H442" s="2" t="e">
        <v>#N/A</v>
      </c>
      <c r="I442" s="1">
        <v>9.4</v>
      </c>
      <c r="J442" s="2">
        <v>90437</v>
      </c>
      <c r="K442" s="2">
        <v>408</v>
      </c>
      <c r="L442" s="2">
        <v>64</v>
      </c>
      <c r="M442" s="2">
        <v>111756</v>
      </c>
      <c r="N442" s="2">
        <v>101208</v>
      </c>
      <c r="O442" s="2">
        <v>3459</v>
      </c>
      <c r="P442" s="2">
        <v>10548</v>
      </c>
      <c r="Q442" s="2">
        <v>4653702</v>
      </c>
      <c r="R442" s="1">
        <v>49.8</v>
      </c>
      <c r="S442" s="2">
        <v>0</v>
      </c>
      <c r="T442" s="1">
        <v>58.1</v>
      </c>
      <c r="U442" s="1">
        <v>64.099999999999994</v>
      </c>
    </row>
    <row r="443" spans="1:21">
      <c r="A443" t="s">
        <v>822</v>
      </c>
      <c r="B443" s="11">
        <v>30559</v>
      </c>
      <c r="C443" s="2" t="e">
        <v>#N/A</v>
      </c>
      <c r="D443" s="1" t="e">
        <v>#N/A</v>
      </c>
      <c r="E443" s="2" t="e">
        <v>#N/A</v>
      </c>
      <c r="F443" s="1" t="e">
        <v>#N/A</v>
      </c>
      <c r="G443" s="2" t="e">
        <v>#N/A</v>
      </c>
      <c r="H443" s="2" t="e">
        <v>#N/A</v>
      </c>
      <c r="I443" s="1">
        <v>9.5</v>
      </c>
      <c r="J443" s="2">
        <v>90129</v>
      </c>
      <c r="K443" s="2">
        <v>435.75</v>
      </c>
      <c r="L443" s="2">
        <v>65</v>
      </c>
      <c r="M443" s="2">
        <v>112231</v>
      </c>
      <c r="N443" s="2">
        <v>101608</v>
      </c>
      <c r="O443" s="2">
        <v>3632</v>
      </c>
      <c r="P443" s="2">
        <v>10623</v>
      </c>
      <c r="Q443" s="2">
        <v>4665964</v>
      </c>
      <c r="R443" s="1">
        <v>50.4</v>
      </c>
      <c r="S443" s="2">
        <v>0</v>
      </c>
      <c r="T443" s="1">
        <v>58.2</v>
      </c>
      <c r="U443" s="1">
        <v>64.3</v>
      </c>
    </row>
    <row r="444" spans="1:21">
      <c r="A444" t="s">
        <v>823</v>
      </c>
      <c r="B444" s="11">
        <v>30589</v>
      </c>
      <c r="C444" s="2" t="e">
        <v>#N/A</v>
      </c>
      <c r="D444" s="1" t="e">
        <v>#N/A</v>
      </c>
      <c r="E444" s="2" t="e">
        <v>#N/A</v>
      </c>
      <c r="F444" s="1" t="e">
        <v>#N/A</v>
      </c>
      <c r="G444" s="2" t="e">
        <v>#N/A</v>
      </c>
      <c r="H444" s="2" t="e">
        <v>#N/A</v>
      </c>
      <c r="I444" s="1">
        <v>9.1999999999999993</v>
      </c>
      <c r="J444" s="2">
        <v>91247</v>
      </c>
      <c r="K444" s="2">
        <v>408.75</v>
      </c>
      <c r="L444" s="2">
        <v>67</v>
      </c>
      <c r="M444" s="2">
        <v>112298</v>
      </c>
      <c r="N444" s="2">
        <v>102016</v>
      </c>
      <c r="O444" s="2">
        <v>3768</v>
      </c>
      <c r="P444" s="2">
        <v>10282</v>
      </c>
      <c r="Q444" s="2">
        <v>4678558</v>
      </c>
      <c r="R444" s="1">
        <v>51.1</v>
      </c>
      <c r="S444" s="2">
        <v>0</v>
      </c>
      <c r="T444" s="1">
        <v>58.4</v>
      </c>
      <c r="U444" s="1">
        <v>64.3</v>
      </c>
    </row>
    <row r="445" spans="1:21">
      <c r="A445" t="s">
        <v>824</v>
      </c>
      <c r="B445" s="11">
        <v>30620</v>
      </c>
      <c r="C445" s="2" t="e">
        <v>#N/A</v>
      </c>
      <c r="D445" s="1" t="e">
        <v>#N/A</v>
      </c>
      <c r="E445" s="2" t="e">
        <v>#N/A</v>
      </c>
      <c r="F445" s="1" t="e">
        <v>#N/A</v>
      </c>
      <c r="G445" s="2" t="e">
        <v>#N/A</v>
      </c>
      <c r="H445" s="2" t="e">
        <v>#N/A</v>
      </c>
      <c r="I445" s="1">
        <v>8.8000000000000007</v>
      </c>
      <c r="J445" s="2">
        <v>91520</v>
      </c>
      <c r="K445" s="2">
        <v>402.2</v>
      </c>
      <c r="L445" s="2">
        <v>72</v>
      </c>
      <c r="M445" s="2">
        <v>111926</v>
      </c>
      <c r="N445" s="2">
        <v>102039</v>
      </c>
      <c r="O445" s="2">
        <v>3491</v>
      </c>
      <c r="P445" s="2">
        <v>9887</v>
      </c>
      <c r="Q445" s="2">
        <v>4716009</v>
      </c>
      <c r="R445" s="1">
        <v>51.5</v>
      </c>
      <c r="S445" s="2">
        <v>0</v>
      </c>
      <c r="T445" s="1">
        <v>58.4</v>
      </c>
      <c r="U445" s="1">
        <v>64</v>
      </c>
    </row>
    <row r="446" spans="1:21">
      <c r="A446" t="s">
        <v>825</v>
      </c>
      <c r="B446" s="11">
        <v>30650</v>
      </c>
      <c r="C446" s="2" t="e">
        <v>#N/A</v>
      </c>
      <c r="D446" s="1" t="e">
        <v>#N/A</v>
      </c>
      <c r="E446" s="2" t="e">
        <v>#N/A</v>
      </c>
      <c r="F446" s="1" t="e">
        <v>#N/A</v>
      </c>
      <c r="G446" s="2" t="e">
        <v>#N/A</v>
      </c>
      <c r="H446" s="2" t="e">
        <v>#N/A</v>
      </c>
      <c r="I446" s="1">
        <v>8.5</v>
      </c>
      <c r="J446" s="2">
        <v>91875</v>
      </c>
      <c r="K446" s="2">
        <v>392.5</v>
      </c>
      <c r="L446" s="2">
        <v>73</v>
      </c>
      <c r="M446" s="2">
        <v>112228</v>
      </c>
      <c r="N446" s="2">
        <v>102729</v>
      </c>
      <c r="O446" s="2">
        <v>3347</v>
      </c>
      <c r="P446" s="2">
        <v>9499</v>
      </c>
      <c r="Q446" s="2">
        <v>4726614</v>
      </c>
      <c r="R446" s="1">
        <v>51.7</v>
      </c>
      <c r="S446" s="2">
        <v>0</v>
      </c>
      <c r="T446" s="1">
        <v>58.7</v>
      </c>
      <c r="U446" s="1">
        <v>64.099999999999994</v>
      </c>
    </row>
    <row r="447" spans="1:21">
      <c r="A447" t="s">
        <v>826</v>
      </c>
      <c r="B447" s="11">
        <v>30681</v>
      </c>
      <c r="C447" s="2" t="e">
        <v>#N/A</v>
      </c>
      <c r="D447" s="1" t="e">
        <v>#N/A</v>
      </c>
      <c r="E447" s="2" t="e">
        <v>#N/A</v>
      </c>
      <c r="F447" s="1" t="e">
        <v>#N/A</v>
      </c>
      <c r="G447" s="2" t="e">
        <v>#N/A</v>
      </c>
      <c r="H447" s="2" t="e">
        <v>#N/A</v>
      </c>
      <c r="I447" s="1">
        <v>8.3000000000000007</v>
      </c>
      <c r="J447" s="2">
        <v>92230</v>
      </c>
      <c r="K447" s="2">
        <v>368.8</v>
      </c>
      <c r="L447" s="2">
        <v>76</v>
      </c>
      <c r="M447" s="2">
        <v>112327</v>
      </c>
      <c r="N447" s="2">
        <v>102996</v>
      </c>
      <c r="O447" s="2">
        <v>3455</v>
      </c>
      <c r="P447" s="2">
        <v>9331</v>
      </c>
      <c r="Q447" s="2">
        <v>4778537</v>
      </c>
      <c r="R447" s="1">
        <v>52</v>
      </c>
      <c r="S447" s="2">
        <v>0</v>
      </c>
      <c r="T447" s="1">
        <v>58.8</v>
      </c>
      <c r="U447" s="1">
        <v>64.099999999999994</v>
      </c>
    </row>
    <row r="448" spans="1:21">
      <c r="A448" t="s">
        <v>827</v>
      </c>
      <c r="B448" s="11">
        <v>30712</v>
      </c>
      <c r="C448" s="2" t="e">
        <v>#N/A</v>
      </c>
      <c r="D448" s="1" t="e">
        <v>#N/A</v>
      </c>
      <c r="E448" s="2" t="e">
        <v>#N/A</v>
      </c>
      <c r="F448" s="1" t="e">
        <v>#N/A</v>
      </c>
      <c r="G448" s="2" t="e">
        <v>#N/A</v>
      </c>
      <c r="H448" s="2" t="e">
        <v>#N/A</v>
      </c>
      <c r="I448" s="1">
        <v>8</v>
      </c>
      <c r="J448" s="2">
        <v>92673</v>
      </c>
      <c r="K448" s="2">
        <v>351</v>
      </c>
      <c r="L448" s="2">
        <v>78</v>
      </c>
      <c r="M448" s="2">
        <v>112209</v>
      </c>
      <c r="N448" s="2">
        <v>103201</v>
      </c>
      <c r="O448" s="2">
        <v>3309</v>
      </c>
      <c r="P448" s="2">
        <v>9008</v>
      </c>
      <c r="Q448" s="2">
        <v>4808917</v>
      </c>
      <c r="R448" s="1">
        <v>53</v>
      </c>
      <c r="S448" s="2">
        <v>0</v>
      </c>
      <c r="T448" s="1">
        <v>58.8</v>
      </c>
      <c r="U448" s="1">
        <v>63.9</v>
      </c>
    </row>
    <row r="449" spans="1:21">
      <c r="A449" t="s">
        <v>828</v>
      </c>
      <c r="B449" s="11">
        <v>30741</v>
      </c>
      <c r="C449" s="2" t="e">
        <v>#N/A</v>
      </c>
      <c r="D449" s="1" t="e">
        <v>#N/A</v>
      </c>
      <c r="E449" s="2" t="e">
        <v>#N/A</v>
      </c>
      <c r="F449" s="1" t="e">
        <v>#N/A</v>
      </c>
      <c r="G449" s="2" t="e">
        <v>#N/A</v>
      </c>
      <c r="H449" s="2" t="e">
        <v>#N/A</v>
      </c>
      <c r="I449" s="1">
        <v>7.8</v>
      </c>
      <c r="J449" s="2">
        <v>93157</v>
      </c>
      <c r="K449" s="2">
        <v>339.25</v>
      </c>
      <c r="L449" s="2">
        <v>81</v>
      </c>
      <c r="M449" s="2">
        <v>112615</v>
      </c>
      <c r="N449" s="2">
        <v>103824</v>
      </c>
      <c r="O449" s="2">
        <v>3327</v>
      </c>
      <c r="P449" s="2">
        <v>8791</v>
      </c>
      <c r="Q449" s="2">
        <v>4745395</v>
      </c>
      <c r="R449" s="1">
        <v>53.3</v>
      </c>
      <c r="S449" s="2">
        <v>0</v>
      </c>
      <c r="T449" s="1">
        <v>59.1</v>
      </c>
      <c r="U449" s="1">
        <v>64.099999999999994</v>
      </c>
    </row>
    <row r="450" spans="1:21">
      <c r="A450" t="s">
        <v>829</v>
      </c>
      <c r="B450" s="11">
        <v>30772</v>
      </c>
      <c r="C450" s="2" t="e">
        <v>#N/A</v>
      </c>
      <c r="D450" s="1" t="e">
        <v>#N/A</v>
      </c>
      <c r="E450" s="2" t="e">
        <v>#N/A</v>
      </c>
      <c r="F450" s="1" t="e">
        <v>#N/A</v>
      </c>
      <c r="G450" s="2" t="e">
        <v>#N/A</v>
      </c>
      <c r="H450" s="2" t="e">
        <v>#N/A</v>
      </c>
      <c r="I450" s="1">
        <v>7.8</v>
      </c>
      <c r="J450" s="2">
        <v>93429</v>
      </c>
      <c r="K450" s="2">
        <v>345.8</v>
      </c>
      <c r="L450" s="2">
        <v>81</v>
      </c>
      <c r="M450" s="2">
        <v>112713</v>
      </c>
      <c r="N450" s="2">
        <v>103967</v>
      </c>
      <c r="O450" s="2">
        <v>3335</v>
      </c>
      <c r="P450" s="2">
        <v>8746</v>
      </c>
      <c r="Q450" s="2">
        <v>4784944</v>
      </c>
      <c r="R450" s="1">
        <v>53.5</v>
      </c>
      <c r="S450" s="2">
        <v>0</v>
      </c>
      <c r="T450" s="1">
        <v>59.1</v>
      </c>
      <c r="U450" s="1">
        <v>64.099999999999994</v>
      </c>
    </row>
    <row r="451" spans="1:21">
      <c r="A451" t="s">
        <v>830</v>
      </c>
      <c r="B451" s="11">
        <v>30802</v>
      </c>
      <c r="C451" s="2" t="e">
        <v>#N/A</v>
      </c>
      <c r="D451" s="1" t="e">
        <v>#N/A</v>
      </c>
      <c r="E451" s="2" t="e">
        <v>#N/A</v>
      </c>
      <c r="F451" s="1" t="e">
        <v>#N/A</v>
      </c>
      <c r="G451" s="2" t="e">
        <v>#N/A</v>
      </c>
      <c r="H451" s="2" t="e">
        <v>#N/A</v>
      </c>
      <c r="I451" s="1">
        <v>7.7</v>
      </c>
      <c r="J451" s="2">
        <v>93792</v>
      </c>
      <c r="K451" s="2">
        <v>369.25</v>
      </c>
      <c r="L451" s="2">
        <v>85</v>
      </c>
      <c r="M451" s="2">
        <v>113098</v>
      </c>
      <c r="N451" s="2">
        <v>104336</v>
      </c>
      <c r="O451" s="2">
        <v>3362</v>
      </c>
      <c r="P451" s="2">
        <v>8762</v>
      </c>
      <c r="Q451" s="2">
        <v>4817755</v>
      </c>
      <c r="R451" s="1">
        <v>53.8</v>
      </c>
      <c r="S451" s="2">
        <v>0</v>
      </c>
      <c r="T451" s="1">
        <v>59.3</v>
      </c>
      <c r="U451" s="1">
        <v>64.3</v>
      </c>
    </row>
    <row r="452" spans="1:21">
      <c r="A452" t="s">
        <v>831</v>
      </c>
      <c r="B452" s="11">
        <v>30833</v>
      </c>
      <c r="C452" s="2" t="e">
        <v>#N/A</v>
      </c>
      <c r="D452" s="1" t="e">
        <v>#N/A</v>
      </c>
      <c r="E452" s="2" t="e">
        <v>#N/A</v>
      </c>
      <c r="F452" s="1" t="e">
        <v>#N/A</v>
      </c>
      <c r="G452" s="2" t="e">
        <v>#N/A</v>
      </c>
      <c r="H452" s="2" t="e">
        <v>#N/A</v>
      </c>
      <c r="I452" s="1">
        <v>7.4</v>
      </c>
      <c r="J452" s="2">
        <v>94098</v>
      </c>
      <c r="K452" s="2">
        <v>360.25</v>
      </c>
      <c r="L452" s="2">
        <v>86</v>
      </c>
      <c r="M452" s="2">
        <v>113649</v>
      </c>
      <c r="N452" s="2">
        <v>105193</v>
      </c>
      <c r="O452" s="2">
        <v>3167</v>
      </c>
      <c r="P452" s="2">
        <v>8456</v>
      </c>
      <c r="Q452" s="2">
        <v>4844932</v>
      </c>
      <c r="R452" s="1">
        <v>54.1</v>
      </c>
      <c r="S452" s="2">
        <v>0</v>
      </c>
      <c r="T452" s="1">
        <v>59.7</v>
      </c>
      <c r="U452" s="1">
        <v>64.5</v>
      </c>
    </row>
    <row r="453" spans="1:21">
      <c r="A453" t="s">
        <v>832</v>
      </c>
      <c r="B453" s="11">
        <v>30863</v>
      </c>
      <c r="C453" s="2" t="e">
        <v>#N/A</v>
      </c>
      <c r="D453" s="1" t="e">
        <v>#N/A</v>
      </c>
      <c r="E453" s="2" t="e">
        <v>#N/A</v>
      </c>
      <c r="F453" s="1" t="e">
        <v>#N/A</v>
      </c>
      <c r="G453" s="2" t="e">
        <v>#N/A</v>
      </c>
      <c r="H453" s="2" t="e">
        <v>#N/A</v>
      </c>
      <c r="I453" s="1">
        <v>7.2</v>
      </c>
      <c r="J453" s="2">
        <v>94479</v>
      </c>
      <c r="K453" s="2">
        <v>361.4</v>
      </c>
      <c r="L453" s="2">
        <v>87</v>
      </c>
      <c r="M453" s="2">
        <v>113817</v>
      </c>
      <c r="N453" s="2">
        <v>105591</v>
      </c>
      <c r="O453" s="2">
        <v>3261</v>
      </c>
      <c r="P453" s="2">
        <v>8226</v>
      </c>
      <c r="Q453" s="2">
        <v>4877521</v>
      </c>
      <c r="R453" s="1">
        <v>54.3</v>
      </c>
      <c r="S453" s="2">
        <v>0</v>
      </c>
      <c r="T453" s="1">
        <v>59.9</v>
      </c>
      <c r="U453" s="1">
        <v>64.599999999999994</v>
      </c>
    </row>
    <row r="454" spans="1:21">
      <c r="A454" t="s">
        <v>833</v>
      </c>
      <c r="B454" s="11">
        <v>30894</v>
      </c>
      <c r="C454" s="2" t="e">
        <v>#N/A</v>
      </c>
      <c r="D454" s="1" t="e">
        <v>#N/A</v>
      </c>
      <c r="E454" s="2" t="e">
        <v>#N/A</v>
      </c>
      <c r="F454" s="1" t="e">
        <v>#N/A</v>
      </c>
      <c r="G454" s="2" t="e">
        <v>#N/A</v>
      </c>
      <c r="H454" s="2" t="e">
        <v>#N/A</v>
      </c>
      <c r="I454" s="1">
        <v>7.5</v>
      </c>
      <c r="J454" s="2">
        <v>94789</v>
      </c>
      <c r="K454" s="2">
        <v>360.5</v>
      </c>
      <c r="L454" s="2">
        <v>89</v>
      </c>
      <c r="M454" s="2">
        <v>113972</v>
      </c>
      <c r="N454" s="2">
        <v>105435</v>
      </c>
      <c r="O454" s="2">
        <v>3392</v>
      </c>
      <c r="P454" s="2">
        <v>8537</v>
      </c>
      <c r="Q454" s="2">
        <v>4858078</v>
      </c>
      <c r="R454" s="1">
        <v>54.5</v>
      </c>
      <c r="S454" s="2">
        <v>0</v>
      </c>
      <c r="T454" s="1">
        <v>59.8</v>
      </c>
      <c r="U454" s="1">
        <v>64.599999999999994</v>
      </c>
    </row>
    <row r="455" spans="1:21">
      <c r="A455" t="s">
        <v>834</v>
      </c>
      <c r="B455" s="11">
        <v>30925</v>
      </c>
      <c r="C455" s="2" t="e">
        <v>#N/A</v>
      </c>
      <c r="D455" s="1" t="e">
        <v>#N/A</v>
      </c>
      <c r="E455" s="2" t="e">
        <v>#N/A</v>
      </c>
      <c r="F455" s="1" t="e">
        <v>#N/A</v>
      </c>
      <c r="G455" s="2" t="e">
        <v>#N/A</v>
      </c>
      <c r="H455" s="2" t="e">
        <v>#N/A</v>
      </c>
      <c r="I455" s="1">
        <v>7.5</v>
      </c>
      <c r="J455" s="2">
        <v>95032</v>
      </c>
      <c r="K455" s="2">
        <v>389.5</v>
      </c>
      <c r="L455" s="2">
        <v>86</v>
      </c>
      <c r="M455" s="2">
        <v>113682</v>
      </c>
      <c r="N455" s="2">
        <v>105163</v>
      </c>
      <c r="O455" s="2">
        <v>3567</v>
      </c>
      <c r="P455" s="2">
        <v>8519</v>
      </c>
      <c r="Q455" s="2">
        <v>4877300</v>
      </c>
      <c r="R455" s="1">
        <v>54.5</v>
      </c>
      <c r="S455" s="2">
        <v>0</v>
      </c>
      <c r="T455" s="1">
        <v>59.6</v>
      </c>
      <c r="U455" s="1">
        <v>64.400000000000006</v>
      </c>
    </row>
    <row r="456" spans="1:21">
      <c r="A456" t="s">
        <v>835</v>
      </c>
      <c r="B456" s="11">
        <v>30955</v>
      </c>
      <c r="C456" s="2" t="e">
        <v>#N/A</v>
      </c>
      <c r="D456" s="1" t="e">
        <v>#N/A</v>
      </c>
      <c r="E456" s="2" t="e">
        <v>#N/A</v>
      </c>
      <c r="F456" s="1" t="e">
        <v>#N/A</v>
      </c>
      <c r="G456" s="2" t="e">
        <v>#N/A</v>
      </c>
      <c r="H456" s="2" t="e">
        <v>#N/A</v>
      </c>
      <c r="I456" s="1">
        <v>7.3</v>
      </c>
      <c r="J456" s="2">
        <v>95344</v>
      </c>
      <c r="K456" s="2">
        <v>395.4</v>
      </c>
      <c r="L456" s="2">
        <v>88</v>
      </c>
      <c r="M456" s="2">
        <v>113857</v>
      </c>
      <c r="N456" s="2">
        <v>105490</v>
      </c>
      <c r="O456" s="2">
        <v>3325</v>
      </c>
      <c r="P456" s="2">
        <v>8367</v>
      </c>
      <c r="Q456" s="2">
        <v>4912541</v>
      </c>
      <c r="R456" s="1">
        <v>54.4</v>
      </c>
      <c r="S456" s="2">
        <v>0</v>
      </c>
      <c r="T456" s="1">
        <v>59.7</v>
      </c>
      <c r="U456" s="1">
        <v>64.400000000000006</v>
      </c>
    </row>
    <row r="457" spans="1:21">
      <c r="A457" t="s">
        <v>836</v>
      </c>
      <c r="B457" s="11">
        <v>30986</v>
      </c>
      <c r="C457" s="2" t="e">
        <v>#N/A</v>
      </c>
      <c r="D457" s="1" t="e">
        <v>#N/A</v>
      </c>
      <c r="E457" s="2" t="e">
        <v>#N/A</v>
      </c>
      <c r="F457" s="1" t="e">
        <v>#N/A</v>
      </c>
      <c r="G457" s="2" t="e">
        <v>#N/A</v>
      </c>
      <c r="H457" s="2" t="e">
        <v>#N/A</v>
      </c>
      <c r="I457" s="1">
        <v>7.4</v>
      </c>
      <c r="J457" s="2">
        <v>95629</v>
      </c>
      <c r="K457" s="2">
        <v>419.25</v>
      </c>
      <c r="L457" s="2">
        <v>89</v>
      </c>
      <c r="M457" s="2">
        <v>114019</v>
      </c>
      <c r="N457" s="2">
        <v>105638</v>
      </c>
      <c r="O457" s="2">
        <v>3423</v>
      </c>
      <c r="P457" s="2">
        <v>8381</v>
      </c>
      <c r="Q457" s="2">
        <v>4896302</v>
      </c>
      <c r="R457" s="1">
        <v>54.4</v>
      </c>
      <c r="S457" s="2">
        <v>0</v>
      </c>
      <c r="T457" s="1">
        <v>59.7</v>
      </c>
      <c r="U457" s="1">
        <v>64.400000000000006</v>
      </c>
    </row>
    <row r="458" spans="1:21">
      <c r="A458" t="s">
        <v>837</v>
      </c>
      <c r="B458" s="11">
        <v>31016</v>
      </c>
      <c r="C458" s="2" t="e">
        <v>#N/A</v>
      </c>
      <c r="D458" s="1" t="e">
        <v>#N/A</v>
      </c>
      <c r="E458" s="2" t="e">
        <v>#N/A</v>
      </c>
      <c r="F458" s="1" t="e">
        <v>#N/A</v>
      </c>
      <c r="G458" s="2" t="e">
        <v>#N/A</v>
      </c>
      <c r="H458" s="2" t="e">
        <v>#N/A</v>
      </c>
      <c r="I458" s="1">
        <v>7.2</v>
      </c>
      <c r="J458" s="2">
        <v>95982</v>
      </c>
      <c r="K458" s="2">
        <v>407</v>
      </c>
      <c r="L458" s="2">
        <v>88</v>
      </c>
      <c r="M458" s="2">
        <v>114170</v>
      </c>
      <c r="N458" s="2">
        <v>105972</v>
      </c>
      <c r="O458" s="2">
        <v>3392</v>
      </c>
      <c r="P458" s="2">
        <v>8198</v>
      </c>
      <c r="Q458" s="2">
        <v>4966894</v>
      </c>
      <c r="R458" s="1">
        <v>54.5</v>
      </c>
      <c r="S458" s="2">
        <v>0</v>
      </c>
      <c r="T458" s="1">
        <v>59.8</v>
      </c>
      <c r="U458" s="1">
        <v>64.5</v>
      </c>
    </row>
    <row r="459" spans="1:21">
      <c r="A459" t="s">
        <v>838</v>
      </c>
      <c r="B459" s="11">
        <v>31047</v>
      </c>
      <c r="C459" s="2" t="e">
        <v>#N/A</v>
      </c>
      <c r="D459" s="1" t="e">
        <v>#N/A</v>
      </c>
      <c r="E459" s="2" t="e">
        <v>#N/A</v>
      </c>
      <c r="F459" s="1" t="e">
        <v>#N/A</v>
      </c>
      <c r="G459" s="2" t="e">
        <v>#N/A</v>
      </c>
      <c r="H459" s="2" t="e">
        <v>#N/A</v>
      </c>
      <c r="I459" s="1">
        <v>7.3</v>
      </c>
      <c r="J459" s="2">
        <v>96107</v>
      </c>
      <c r="K459" s="2">
        <v>385.6</v>
      </c>
      <c r="L459" s="2">
        <v>91</v>
      </c>
      <c r="M459" s="2">
        <v>114581</v>
      </c>
      <c r="N459" s="2">
        <v>106223</v>
      </c>
      <c r="O459" s="2">
        <v>3371</v>
      </c>
      <c r="P459" s="2">
        <v>8358</v>
      </c>
      <c r="Q459" s="2">
        <v>4974517</v>
      </c>
      <c r="R459" s="1">
        <v>54.6</v>
      </c>
      <c r="S459" s="2">
        <v>0</v>
      </c>
      <c r="T459" s="1">
        <v>59.9</v>
      </c>
      <c r="U459" s="1">
        <v>64.599999999999994</v>
      </c>
    </row>
    <row r="460" spans="1:21">
      <c r="A460" t="s">
        <v>839</v>
      </c>
      <c r="B460" s="11">
        <v>31078</v>
      </c>
      <c r="C460" s="2" t="e">
        <v>#N/A</v>
      </c>
      <c r="D460" s="1" t="e">
        <v>#N/A</v>
      </c>
      <c r="E460" s="2" t="e">
        <v>#N/A</v>
      </c>
      <c r="F460" s="1" t="e">
        <v>#N/A</v>
      </c>
      <c r="G460" s="2" t="e">
        <v>#N/A</v>
      </c>
      <c r="H460" s="2" t="e">
        <v>#N/A</v>
      </c>
      <c r="I460" s="1">
        <v>7.3</v>
      </c>
      <c r="J460" s="2">
        <v>96372</v>
      </c>
      <c r="K460" s="2">
        <v>370.75</v>
      </c>
      <c r="L460" s="2">
        <v>89</v>
      </c>
      <c r="M460" s="2">
        <v>114725</v>
      </c>
      <c r="N460" s="2">
        <v>106302</v>
      </c>
      <c r="O460" s="2">
        <v>3667</v>
      </c>
      <c r="P460" s="2">
        <v>8423</v>
      </c>
      <c r="Q460" s="2">
        <v>5019148</v>
      </c>
      <c r="R460" s="1">
        <v>54.5</v>
      </c>
      <c r="S460" s="2">
        <v>0</v>
      </c>
      <c r="T460" s="1">
        <v>59.9</v>
      </c>
      <c r="U460" s="1">
        <v>64.7</v>
      </c>
    </row>
    <row r="461" spans="1:21">
      <c r="A461" t="s">
        <v>840</v>
      </c>
      <c r="B461" s="11">
        <v>31106</v>
      </c>
      <c r="C461" s="2" t="e">
        <v>#N/A</v>
      </c>
      <c r="D461" s="1" t="e">
        <v>#N/A</v>
      </c>
      <c r="E461" s="2" t="e">
        <v>#N/A</v>
      </c>
      <c r="F461" s="1" t="e">
        <v>#N/A</v>
      </c>
      <c r="G461" s="2" t="e">
        <v>#N/A</v>
      </c>
      <c r="H461" s="2" t="e">
        <v>#N/A</v>
      </c>
      <c r="I461" s="1">
        <v>7.2</v>
      </c>
      <c r="J461" s="2">
        <v>96503</v>
      </c>
      <c r="K461" s="2">
        <v>391.75</v>
      </c>
      <c r="L461" s="2">
        <v>90</v>
      </c>
      <c r="M461" s="2">
        <v>114876</v>
      </c>
      <c r="N461" s="2">
        <v>106555</v>
      </c>
      <c r="O461" s="2">
        <v>3471</v>
      </c>
      <c r="P461" s="2">
        <v>8321</v>
      </c>
      <c r="Q461" s="2">
        <v>5037818</v>
      </c>
      <c r="R461" s="1">
        <v>54.7</v>
      </c>
      <c r="S461" s="2">
        <v>0</v>
      </c>
      <c r="T461" s="1">
        <v>60</v>
      </c>
      <c r="U461" s="1">
        <v>64.7</v>
      </c>
    </row>
    <row r="462" spans="1:21">
      <c r="A462" t="s">
        <v>841</v>
      </c>
      <c r="B462" s="11">
        <v>31137</v>
      </c>
      <c r="C462" s="2" t="e">
        <v>#N/A</v>
      </c>
      <c r="D462" s="1" t="e">
        <v>#N/A</v>
      </c>
      <c r="E462" s="2" t="e">
        <v>#N/A</v>
      </c>
      <c r="F462" s="1" t="e">
        <v>#N/A</v>
      </c>
      <c r="G462" s="2" t="e">
        <v>#N/A</v>
      </c>
      <c r="H462" s="2" t="e">
        <v>#N/A</v>
      </c>
      <c r="I462" s="1">
        <v>7.2</v>
      </c>
      <c r="J462" s="2">
        <v>96842</v>
      </c>
      <c r="K462" s="2">
        <v>380.8</v>
      </c>
      <c r="L462" s="2">
        <v>92</v>
      </c>
      <c r="M462" s="2">
        <v>115328</v>
      </c>
      <c r="N462" s="2">
        <v>106989</v>
      </c>
      <c r="O462" s="2">
        <v>3519</v>
      </c>
      <c r="P462" s="2">
        <v>8339</v>
      </c>
      <c r="Q462" s="2">
        <v>5032958</v>
      </c>
      <c r="R462" s="1">
        <v>54.8</v>
      </c>
      <c r="S462" s="2">
        <v>0</v>
      </c>
      <c r="T462" s="1">
        <v>60.2</v>
      </c>
      <c r="U462" s="1">
        <v>64.900000000000006</v>
      </c>
    </row>
    <row r="463" spans="1:21">
      <c r="A463" t="s">
        <v>842</v>
      </c>
      <c r="B463" s="11">
        <v>31167</v>
      </c>
      <c r="C463" s="2" t="e">
        <v>#N/A</v>
      </c>
      <c r="D463" s="1" t="e">
        <v>#N/A</v>
      </c>
      <c r="E463" s="2" t="e">
        <v>#N/A</v>
      </c>
      <c r="F463" s="1" t="e">
        <v>#N/A</v>
      </c>
      <c r="G463" s="2" t="e">
        <v>#N/A</v>
      </c>
      <c r="H463" s="2" t="e">
        <v>#N/A</v>
      </c>
      <c r="I463" s="1">
        <v>7.3</v>
      </c>
      <c r="J463" s="2">
        <v>97038</v>
      </c>
      <c r="K463" s="2">
        <v>398.25</v>
      </c>
      <c r="L463" s="2">
        <v>91</v>
      </c>
      <c r="M463" s="2">
        <v>115331</v>
      </c>
      <c r="N463" s="2">
        <v>106936</v>
      </c>
      <c r="O463" s="2">
        <v>3499</v>
      </c>
      <c r="P463" s="2">
        <v>8395</v>
      </c>
      <c r="Q463" s="2">
        <v>5046546</v>
      </c>
      <c r="R463" s="1">
        <v>54.7</v>
      </c>
      <c r="S463" s="2">
        <v>0</v>
      </c>
      <c r="T463" s="1">
        <v>60.1</v>
      </c>
      <c r="U463" s="1">
        <v>64.900000000000006</v>
      </c>
    </row>
    <row r="464" spans="1:21">
      <c r="A464" t="s">
        <v>843</v>
      </c>
      <c r="B464" s="11">
        <v>31198</v>
      </c>
      <c r="C464" s="2" t="e">
        <v>#N/A</v>
      </c>
      <c r="D464" s="1" t="e">
        <v>#N/A</v>
      </c>
      <c r="E464" s="2" t="e">
        <v>#N/A</v>
      </c>
      <c r="F464" s="1" t="e">
        <v>#N/A</v>
      </c>
      <c r="G464" s="2" t="e">
        <v>#N/A</v>
      </c>
      <c r="H464" s="2" t="e">
        <v>#N/A</v>
      </c>
      <c r="I464" s="1">
        <v>7.2</v>
      </c>
      <c r="J464" s="2">
        <v>97312</v>
      </c>
      <c r="K464" s="2">
        <v>392.75</v>
      </c>
      <c r="L464" s="2">
        <v>92</v>
      </c>
      <c r="M464" s="2">
        <v>115234</v>
      </c>
      <c r="N464" s="2">
        <v>106932</v>
      </c>
      <c r="O464" s="2">
        <v>3503</v>
      </c>
      <c r="P464" s="2">
        <v>8302</v>
      </c>
      <c r="Q464" s="2">
        <v>5104545</v>
      </c>
      <c r="R464" s="1">
        <v>54.7</v>
      </c>
      <c r="S464" s="2">
        <v>0</v>
      </c>
      <c r="T464" s="1">
        <v>60.1</v>
      </c>
      <c r="U464" s="1">
        <v>64.8</v>
      </c>
    </row>
    <row r="465" spans="1:21">
      <c r="A465" t="s">
        <v>844</v>
      </c>
      <c r="B465" s="11">
        <v>31228</v>
      </c>
      <c r="C465" s="2" t="e">
        <v>#N/A</v>
      </c>
      <c r="D465" s="1" t="e">
        <v>#N/A</v>
      </c>
      <c r="E465" s="2" t="e">
        <v>#N/A</v>
      </c>
      <c r="F465" s="1" t="e">
        <v>#N/A</v>
      </c>
      <c r="G465" s="2" t="e">
        <v>#N/A</v>
      </c>
      <c r="H465" s="2" t="e">
        <v>#N/A</v>
      </c>
      <c r="I465" s="1">
        <v>7.4</v>
      </c>
      <c r="J465" s="2">
        <v>97459</v>
      </c>
      <c r="K465" s="2">
        <v>392.4</v>
      </c>
      <c r="L465" s="2">
        <v>92</v>
      </c>
      <c r="M465" s="2">
        <v>114965</v>
      </c>
      <c r="N465" s="2">
        <v>106505</v>
      </c>
      <c r="O465" s="2">
        <v>3538</v>
      </c>
      <c r="P465" s="2">
        <v>8460</v>
      </c>
      <c r="Q465" s="2">
        <v>5077368</v>
      </c>
      <c r="R465" s="1">
        <v>54.7</v>
      </c>
      <c r="S465" s="2">
        <v>0</v>
      </c>
      <c r="T465" s="1">
        <v>59.8</v>
      </c>
      <c r="U465" s="1">
        <v>64.599999999999994</v>
      </c>
    </row>
    <row r="466" spans="1:21">
      <c r="A466" t="s">
        <v>845</v>
      </c>
      <c r="B466" s="11">
        <v>31259</v>
      </c>
      <c r="C466" s="2" t="e">
        <v>#N/A</v>
      </c>
      <c r="D466" s="1" t="e">
        <v>#N/A</v>
      </c>
      <c r="E466" s="2" t="e">
        <v>#N/A</v>
      </c>
      <c r="F466" s="1" t="e">
        <v>#N/A</v>
      </c>
      <c r="G466" s="2" t="e">
        <v>#N/A</v>
      </c>
      <c r="H466" s="2" t="e">
        <v>#N/A</v>
      </c>
      <c r="I466" s="1">
        <v>7.4</v>
      </c>
      <c r="J466" s="2">
        <v>97648</v>
      </c>
      <c r="K466" s="2">
        <v>378.25</v>
      </c>
      <c r="L466" s="2">
        <v>91</v>
      </c>
      <c r="M466" s="2">
        <v>115320</v>
      </c>
      <c r="N466" s="2">
        <v>106807</v>
      </c>
      <c r="O466" s="2">
        <v>3555</v>
      </c>
      <c r="P466" s="2">
        <v>8513</v>
      </c>
      <c r="Q466" s="2">
        <v>5114598</v>
      </c>
      <c r="R466" s="1">
        <v>54.4</v>
      </c>
      <c r="S466" s="2">
        <v>0</v>
      </c>
      <c r="T466" s="1">
        <v>59.9</v>
      </c>
      <c r="U466" s="1">
        <v>64.7</v>
      </c>
    </row>
    <row r="467" spans="1:21">
      <c r="A467" t="s">
        <v>846</v>
      </c>
      <c r="B467" s="11">
        <v>31290</v>
      </c>
      <c r="C467" s="2" t="e">
        <v>#N/A</v>
      </c>
      <c r="D467" s="1" t="e">
        <v>#N/A</v>
      </c>
      <c r="E467" s="2" t="e">
        <v>#N/A</v>
      </c>
      <c r="F467" s="1" t="e">
        <v>#N/A</v>
      </c>
      <c r="G467" s="2" t="e">
        <v>#N/A</v>
      </c>
      <c r="H467" s="2" t="e">
        <v>#N/A</v>
      </c>
      <c r="I467" s="1">
        <v>7.1</v>
      </c>
      <c r="J467" s="2">
        <v>97840</v>
      </c>
      <c r="K467" s="2">
        <v>404.4</v>
      </c>
      <c r="L467" s="2">
        <v>92</v>
      </c>
      <c r="M467" s="2">
        <v>115291</v>
      </c>
      <c r="N467" s="2">
        <v>107095</v>
      </c>
      <c r="O467" s="2">
        <v>3439</v>
      </c>
      <c r="P467" s="2">
        <v>8196</v>
      </c>
      <c r="Q467" s="2">
        <v>5166078</v>
      </c>
      <c r="R467" s="1">
        <v>54.6</v>
      </c>
      <c r="S467" s="2">
        <v>0</v>
      </c>
      <c r="T467" s="1">
        <v>60</v>
      </c>
      <c r="U467" s="1">
        <v>64.599999999999994</v>
      </c>
    </row>
    <row r="468" spans="1:21">
      <c r="A468" t="s">
        <v>847</v>
      </c>
      <c r="B468" s="11">
        <v>31320</v>
      </c>
      <c r="C468" s="2" t="e">
        <v>#N/A</v>
      </c>
      <c r="D468" s="1" t="e">
        <v>#N/A</v>
      </c>
      <c r="E468" s="2" t="e">
        <v>#N/A</v>
      </c>
      <c r="F468" s="1" t="e">
        <v>#N/A</v>
      </c>
      <c r="G468" s="2" t="e">
        <v>#N/A</v>
      </c>
      <c r="H468" s="2" t="e">
        <v>#N/A</v>
      </c>
      <c r="I468" s="1">
        <v>7.1</v>
      </c>
      <c r="J468" s="2">
        <v>98045</v>
      </c>
      <c r="K468" s="2">
        <v>408.5</v>
      </c>
      <c r="L468" s="2">
        <v>93</v>
      </c>
      <c r="M468" s="2">
        <v>115905</v>
      </c>
      <c r="N468" s="2">
        <v>107657</v>
      </c>
      <c r="O468" s="2">
        <v>3494</v>
      </c>
      <c r="P468" s="2">
        <v>8248</v>
      </c>
      <c r="Q468" s="2">
        <v>5237002</v>
      </c>
      <c r="R468" s="1">
        <v>54.8</v>
      </c>
      <c r="S468" s="2">
        <v>0</v>
      </c>
      <c r="T468" s="1">
        <v>60.3</v>
      </c>
      <c r="U468" s="1">
        <v>64.900000000000006</v>
      </c>
    </row>
    <row r="469" spans="1:21">
      <c r="A469" t="s">
        <v>848</v>
      </c>
      <c r="B469" s="11">
        <v>31351</v>
      </c>
      <c r="C469" s="2" t="e">
        <v>#N/A</v>
      </c>
      <c r="D469" s="1" t="e">
        <v>#N/A</v>
      </c>
      <c r="E469" s="2" t="e">
        <v>#N/A</v>
      </c>
      <c r="F469" s="1" t="e">
        <v>#N/A</v>
      </c>
      <c r="G469" s="2" t="e">
        <v>#N/A</v>
      </c>
      <c r="H469" s="2" t="e">
        <v>#N/A</v>
      </c>
      <c r="I469" s="1">
        <v>7.1</v>
      </c>
      <c r="J469" s="2">
        <v>98233</v>
      </c>
      <c r="K469" s="2">
        <v>405.75</v>
      </c>
      <c r="L469" s="2">
        <v>92</v>
      </c>
      <c r="M469" s="2">
        <v>116145</v>
      </c>
      <c r="N469" s="2">
        <v>107847</v>
      </c>
      <c r="O469" s="2">
        <v>3424</v>
      </c>
      <c r="P469" s="2">
        <v>8298</v>
      </c>
      <c r="Q469" s="2">
        <v>5155583</v>
      </c>
      <c r="R469" s="1">
        <v>54.6</v>
      </c>
      <c r="S469" s="2">
        <v>0</v>
      </c>
      <c r="T469" s="1">
        <v>60.3</v>
      </c>
      <c r="U469" s="1">
        <v>65</v>
      </c>
    </row>
    <row r="470" spans="1:21">
      <c r="A470" t="s">
        <v>849</v>
      </c>
      <c r="B470" s="11">
        <v>31381</v>
      </c>
      <c r="C470" s="2" t="e">
        <v>#N/A</v>
      </c>
      <c r="D470" s="1" t="e">
        <v>#N/A</v>
      </c>
      <c r="E470" s="2" t="e">
        <v>#N/A</v>
      </c>
      <c r="F470" s="1" t="e">
        <v>#N/A</v>
      </c>
      <c r="G470" s="2" t="e">
        <v>#N/A</v>
      </c>
      <c r="H470" s="2" t="e">
        <v>#N/A</v>
      </c>
      <c r="I470" s="1">
        <v>7</v>
      </c>
      <c r="J470" s="2">
        <v>98443</v>
      </c>
      <c r="K470" s="2">
        <v>393.4</v>
      </c>
      <c r="L470" s="2">
        <v>93</v>
      </c>
      <c r="M470" s="2">
        <v>116135</v>
      </c>
      <c r="N470" s="2">
        <v>108007</v>
      </c>
      <c r="O470" s="2">
        <v>3463</v>
      </c>
      <c r="P470" s="2">
        <v>8128</v>
      </c>
      <c r="Q470" s="2">
        <v>5169172</v>
      </c>
      <c r="R470" s="1">
        <v>54.8</v>
      </c>
      <c r="S470" s="2">
        <v>0</v>
      </c>
      <c r="T470" s="1">
        <v>60.4</v>
      </c>
      <c r="U470" s="1">
        <v>64.900000000000006</v>
      </c>
    </row>
    <row r="471" spans="1:21">
      <c r="A471" t="s">
        <v>850</v>
      </c>
      <c r="B471" s="11">
        <v>31412</v>
      </c>
      <c r="C471" s="2" t="e">
        <v>#N/A</v>
      </c>
      <c r="D471" s="1" t="e">
        <v>#N/A</v>
      </c>
      <c r="E471" s="2" t="e">
        <v>#N/A</v>
      </c>
      <c r="F471" s="1" t="e">
        <v>#N/A</v>
      </c>
      <c r="G471" s="2" t="e">
        <v>#N/A</v>
      </c>
      <c r="H471" s="2" t="e">
        <v>#N/A</v>
      </c>
      <c r="I471" s="1">
        <v>7</v>
      </c>
      <c r="J471" s="2">
        <v>98609</v>
      </c>
      <c r="K471" s="2">
        <v>385.25</v>
      </c>
      <c r="L471" s="2">
        <v>90</v>
      </c>
      <c r="M471" s="2">
        <v>116354</v>
      </c>
      <c r="N471" s="2">
        <v>108216</v>
      </c>
      <c r="O471" s="2">
        <v>3393</v>
      </c>
      <c r="P471" s="2">
        <v>8138</v>
      </c>
      <c r="Q471" s="2">
        <v>5226397</v>
      </c>
      <c r="R471" s="1">
        <v>55.4</v>
      </c>
      <c r="S471" s="2">
        <v>0</v>
      </c>
      <c r="T471" s="1">
        <v>60.4</v>
      </c>
      <c r="U471" s="1">
        <v>65</v>
      </c>
    </row>
    <row r="472" spans="1:21">
      <c r="A472" t="s">
        <v>851</v>
      </c>
      <c r="B472" s="11">
        <v>31443</v>
      </c>
      <c r="C472" s="2" t="e">
        <v>#N/A</v>
      </c>
      <c r="D472" s="1" t="e">
        <v>#N/A</v>
      </c>
      <c r="E472" s="2" t="e">
        <v>#N/A</v>
      </c>
      <c r="F472" s="1" t="e">
        <v>#N/A</v>
      </c>
      <c r="G472" s="2" t="e">
        <v>#N/A</v>
      </c>
      <c r="H472" s="2" t="e">
        <v>#N/A</v>
      </c>
      <c r="I472" s="1">
        <v>6.7</v>
      </c>
      <c r="J472" s="2">
        <v>98732</v>
      </c>
      <c r="K472" s="2">
        <v>366.75</v>
      </c>
      <c r="L472" s="2">
        <v>91</v>
      </c>
      <c r="M472" s="2">
        <v>116682</v>
      </c>
      <c r="N472" s="2">
        <v>108887</v>
      </c>
      <c r="O472" s="2">
        <v>3333</v>
      </c>
      <c r="P472" s="2">
        <v>7795</v>
      </c>
      <c r="Q472" s="2">
        <v>5231700</v>
      </c>
      <c r="R472" s="1">
        <v>55.7</v>
      </c>
      <c r="S472" s="2">
        <v>0</v>
      </c>
      <c r="T472" s="1">
        <v>60.6</v>
      </c>
      <c r="U472" s="1">
        <v>64.900000000000006</v>
      </c>
    </row>
    <row r="473" spans="1:21">
      <c r="A473" t="s">
        <v>852</v>
      </c>
      <c r="B473" s="11">
        <v>31471</v>
      </c>
      <c r="C473" s="2" t="e">
        <v>#N/A</v>
      </c>
      <c r="D473" s="1" t="e">
        <v>#N/A</v>
      </c>
      <c r="E473" s="2" t="e">
        <v>#N/A</v>
      </c>
      <c r="F473" s="1" t="e">
        <v>#N/A</v>
      </c>
      <c r="G473" s="2" t="e">
        <v>#N/A</v>
      </c>
      <c r="H473" s="2" t="e">
        <v>#N/A</v>
      </c>
      <c r="I473" s="1">
        <v>7.2</v>
      </c>
      <c r="J473" s="2">
        <v>98847</v>
      </c>
      <c r="K473" s="2">
        <v>369.5</v>
      </c>
      <c r="L473" s="2">
        <v>91</v>
      </c>
      <c r="M473" s="2">
        <v>116882</v>
      </c>
      <c r="N473" s="2">
        <v>108480</v>
      </c>
      <c r="O473" s="2">
        <v>3516</v>
      </c>
      <c r="P473" s="2">
        <v>8402</v>
      </c>
      <c r="Q473" s="2">
        <v>5218774</v>
      </c>
      <c r="R473" s="1">
        <v>55.3</v>
      </c>
      <c r="S473" s="2">
        <v>0</v>
      </c>
      <c r="T473" s="1">
        <v>60.3</v>
      </c>
      <c r="U473" s="1">
        <v>65</v>
      </c>
    </row>
    <row r="474" spans="1:21">
      <c r="A474" t="s">
        <v>853</v>
      </c>
      <c r="B474" s="11">
        <v>31502</v>
      </c>
      <c r="C474" s="2" t="e">
        <v>#N/A</v>
      </c>
      <c r="D474" s="1" t="e">
        <v>#N/A</v>
      </c>
      <c r="E474" s="2" t="e">
        <v>#N/A</v>
      </c>
      <c r="F474" s="1" t="e">
        <v>#N/A</v>
      </c>
      <c r="G474" s="2" t="e">
        <v>#N/A</v>
      </c>
      <c r="H474" s="2" t="e">
        <v>#N/A</v>
      </c>
      <c r="I474" s="1">
        <v>7.2</v>
      </c>
      <c r="J474" s="2">
        <v>98934</v>
      </c>
      <c r="K474" s="2">
        <v>381.2</v>
      </c>
      <c r="L474" s="2">
        <v>91</v>
      </c>
      <c r="M474" s="2">
        <v>117220</v>
      </c>
      <c r="N474" s="2">
        <v>108837</v>
      </c>
      <c r="O474" s="2">
        <v>3540</v>
      </c>
      <c r="P474" s="2">
        <v>8383</v>
      </c>
      <c r="Q474" s="2">
        <v>5236561</v>
      </c>
      <c r="R474" s="1">
        <v>54.9</v>
      </c>
      <c r="S474" s="2">
        <v>0</v>
      </c>
      <c r="T474" s="1">
        <v>60.5</v>
      </c>
      <c r="U474" s="1">
        <v>65.099999999999994</v>
      </c>
    </row>
    <row r="475" spans="1:21">
      <c r="A475" t="s">
        <v>854</v>
      </c>
      <c r="B475" s="11">
        <v>31532</v>
      </c>
      <c r="C475" s="2" t="e">
        <v>#N/A</v>
      </c>
      <c r="D475" s="1" t="e">
        <v>#N/A</v>
      </c>
      <c r="E475" s="2" t="e">
        <v>#N/A</v>
      </c>
      <c r="F475" s="1" t="e">
        <v>#N/A</v>
      </c>
      <c r="G475" s="2" t="e">
        <v>#N/A</v>
      </c>
      <c r="H475" s="2" t="e">
        <v>#N/A</v>
      </c>
      <c r="I475" s="1">
        <v>7.1</v>
      </c>
      <c r="J475" s="2">
        <v>99121</v>
      </c>
      <c r="K475" s="2">
        <v>385.75</v>
      </c>
      <c r="L475" s="2">
        <v>91</v>
      </c>
      <c r="M475" s="2">
        <v>117316</v>
      </c>
      <c r="N475" s="2">
        <v>108952</v>
      </c>
      <c r="O475" s="2">
        <v>3598</v>
      </c>
      <c r="P475" s="2">
        <v>8364</v>
      </c>
      <c r="Q475" s="2">
        <v>5268819</v>
      </c>
      <c r="R475" s="1">
        <v>54.9</v>
      </c>
      <c r="S475" s="2">
        <v>0</v>
      </c>
      <c r="T475" s="1">
        <v>60.5</v>
      </c>
      <c r="U475" s="1">
        <v>65.099999999999994</v>
      </c>
    </row>
    <row r="476" spans="1:21">
      <c r="A476" t="s">
        <v>855</v>
      </c>
      <c r="B476" s="11">
        <v>31563</v>
      </c>
      <c r="C476" s="2" t="e">
        <v>#N/A</v>
      </c>
      <c r="D476" s="1" t="e">
        <v>#N/A</v>
      </c>
      <c r="E476" s="2" t="e">
        <v>#N/A</v>
      </c>
      <c r="F476" s="1" t="e">
        <v>#N/A</v>
      </c>
      <c r="G476" s="2" t="e">
        <v>#N/A</v>
      </c>
      <c r="H476" s="2" t="e">
        <v>#N/A</v>
      </c>
      <c r="I476" s="1">
        <v>7.2</v>
      </c>
      <c r="J476" s="2">
        <v>99248</v>
      </c>
      <c r="K476" s="2">
        <v>386</v>
      </c>
      <c r="L476" s="2">
        <v>90</v>
      </c>
      <c r="M476" s="2">
        <v>117528</v>
      </c>
      <c r="N476" s="2">
        <v>109089</v>
      </c>
      <c r="O476" s="2">
        <v>3586</v>
      </c>
      <c r="P476" s="2">
        <v>8439</v>
      </c>
      <c r="Q476" s="2">
        <v>5300525</v>
      </c>
      <c r="R476" s="1">
        <v>55.1</v>
      </c>
      <c r="S476" s="2">
        <v>0</v>
      </c>
      <c r="T476" s="1">
        <v>60.5</v>
      </c>
      <c r="U476" s="1">
        <v>65.2</v>
      </c>
    </row>
    <row r="477" spans="1:21">
      <c r="A477" t="s">
        <v>856</v>
      </c>
      <c r="B477" s="11">
        <v>31593</v>
      </c>
      <c r="C477" s="2" t="e">
        <v>#N/A</v>
      </c>
      <c r="D477" s="1" t="e">
        <v>#N/A</v>
      </c>
      <c r="E477" s="2" t="e">
        <v>#N/A</v>
      </c>
      <c r="F477" s="1" t="e">
        <v>#N/A</v>
      </c>
      <c r="G477" s="2" t="e">
        <v>#N/A</v>
      </c>
      <c r="H477" s="2" t="e">
        <v>#N/A</v>
      </c>
      <c r="I477" s="1">
        <v>7.2</v>
      </c>
      <c r="J477" s="2">
        <v>99155</v>
      </c>
      <c r="K477" s="2">
        <v>370.5</v>
      </c>
      <c r="L477" s="2">
        <v>92</v>
      </c>
      <c r="M477" s="2">
        <v>118084</v>
      </c>
      <c r="N477" s="2">
        <v>109576</v>
      </c>
      <c r="O477" s="2">
        <v>3489</v>
      </c>
      <c r="P477" s="2">
        <v>8508</v>
      </c>
      <c r="Q477" s="2">
        <v>5288704</v>
      </c>
      <c r="R477" s="1">
        <v>54.8</v>
      </c>
      <c r="S477" s="2">
        <v>0</v>
      </c>
      <c r="T477" s="1">
        <v>60.7</v>
      </c>
      <c r="U477" s="1">
        <v>65.400000000000006</v>
      </c>
    </row>
    <row r="478" spans="1:21">
      <c r="A478" t="s">
        <v>857</v>
      </c>
      <c r="B478" s="11">
        <v>31624</v>
      </c>
      <c r="C478" s="2" t="e">
        <v>#N/A</v>
      </c>
      <c r="D478" s="1" t="e">
        <v>#N/A</v>
      </c>
      <c r="E478" s="2" t="e">
        <v>#N/A</v>
      </c>
      <c r="F478" s="1" t="e">
        <v>#N/A</v>
      </c>
      <c r="G478" s="2" t="e">
        <v>#N/A</v>
      </c>
      <c r="H478" s="2" t="e">
        <v>#N/A</v>
      </c>
      <c r="I478" s="1">
        <v>7</v>
      </c>
      <c r="J478" s="2">
        <v>99473</v>
      </c>
      <c r="K478" s="2">
        <v>362</v>
      </c>
      <c r="L478" s="2">
        <v>91</v>
      </c>
      <c r="M478" s="2">
        <v>118129</v>
      </c>
      <c r="N478" s="2">
        <v>109810</v>
      </c>
      <c r="O478" s="2">
        <v>3446</v>
      </c>
      <c r="P478" s="2">
        <v>8319</v>
      </c>
      <c r="Q478" s="2">
        <v>5323503</v>
      </c>
      <c r="R478" s="1">
        <v>55.2</v>
      </c>
      <c r="S478" s="2">
        <v>0</v>
      </c>
      <c r="T478" s="1">
        <v>60.8</v>
      </c>
      <c r="U478" s="1">
        <v>65.400000000000006</v>
      </c>
    </row>
    <row r="479" spans="1:21">
      <c r="A479" t="s">
        <v>858</v>
      </c>
      <c r="B479" s="11">
        <v>31655</v>
      </c>
      <c r="C479" s="2" t="e">
        <v>#N/A</v>
      </c>
      <c r="D479" s="1" t="e">
        <v>#N/A</v>
      </c>
      <c r="E479" s="2" t="e">
        <v>#N/A</v>
      </c>
      <c r="F479" s="1" t="e">
        <v>#N/A</v>
      </c>
      <c r="G479" s="2" t="e">
        <v>#N/A</v>
      </c>
      <c r="H479" s="2" t="e">
        <v>#N/A</v>
      </c>
      <c r="I479" s="1">
        <v>6.9</v>
      </c>
      <c r="J479" s="2">
        <v>99588</v>
      </c>
      <c r="K479" s="2">
        <v>407.4</v>
      </c>
      <c r="L479" s="2">
        <v>92</v>
      </c>
      <c r="M479" s="2">
        <v>118150</v>
      </c>
      <c r="N479" s="2">
        <v>110015</v>
      </c>
      <c r="O479" s="2">
        <v>3439</v>
      </c>
      <c r="P479" s="2">
        <v>8135</v>
      </c>
      <c r="Q479" s="2">
        <v>5348912</v>
      </c>
      <c r="R479" s="1">
        <v>55.1</v>
      </c>
      <c r="S479" s="2">
        <v>0</v>
      </c>
      <c r="T479" s="1">
        <v>60.8</v>
      </c>
      <c r="U479" s="1">
        <v>65.3</v>
      </c>
    </row>
    <row r="480" spans="1:21">
      <c r="A480" t="s">
        <v>859</v>
      </c>
      <c r="B480" s="11">
        <v>31685</v>
      </c>
      <c r="C480" s="2" t="e">
        <v>#N/A</v>
      </c>
      <c r="D480" s="1" t="e">
        <v>#N/A</v>
      </c>
      <c r="E480" s="2" t="e">
        <v>#N/A</v>
      </c>
      <c r="F480" s="1" t="e">
        <v>#N/A</v>
      </c>
      <c r="G480" s="2" t="e">
        <v>#N/A</v>
      </c>
      <c r="H480" s="2" t="e">
        <v>#N/A</v>
      </c>
      <c r="I480" s="1">
        <v>7</v>
      </c>
      <c r="J480" s="2">
        <v>99934</v>
      </c>
      <c r="K480" s="2">
        <v>395.5</v>
      </c>
      <c r="L480" s="2">
        <v>93</v>
      </c>
      <c r="M480" s="2">
        <v>118395</v>
      </c>
      <c r="N480" s="2">
        <v>110085</v>
      </c>
      <c r="O480" s="2">
        <v>3405</v>
      </c>
      <c r="P480" s="2">
        <v>8310</v>
      </c>
      <c r="Q480" s="2">
        <v>5466235</v>
      </c>
      <c r="R480" s="1">
        <v>55.2</v>
      </c>
      <c r="S480" s="2">
        <v>0</v>
      </c>
      <c r="T480" s="1">
        <v>60.8</v>
      </c>
      <c r="U480" s="1">
        <v>65.400000000000006</v>
      </c>
    </row>
    <row r="481" spans="1:21">
      <c r="A481" t="s">
        <v>860</v>
      </c>
      <c r="B481" s="11">
        <v>31716</v>
      </c>
      <c r="C481" s="2" t="e">
        <v>#N/A</v>
      </c>
      <c r="D481" s="1" t="e">
        <v>#N/A</v>
      </c>
      <c r="E481" s="2" t="e">
        <v>#N/A</v>
      </c>
      <c r="F481" s="1" t="e">
        <v>#N/A</v>
      </c>
      <c r="G481" s="2" t="e">
        <v>#N/A</v>
      </c>
      <c r="H481" s="2" t="e">
        <v>#N/A</v>
      </c>
      <c r="I481" s="1">
        <v>7</v>
      </c>
      <c r="J481" s="2">
        <v>100121</v>
      </c>
      <c r="K481" s="2">
        <v>383.25</v>
      </c>
      <c r="L481" s="2">
        <v>93</v>
      </c>
      <c r="M481" s="2">
        <v>118516</v>
      </c>
      <c r="N481" s="2">
        <v>110273</v>
      </c>
      <c r="O481" s="2">
        <v>3416</v>
      </c>
      <c r="P481" s="2">
        <v>8243</v>
      </c>
      <c r="Q481" s="2">
        <v>5384927</v>
      </c>
      <c r="R481" s="1">
        <v>55.5</v>
      </c>
      <c r="S481" s="2">
        <v>0</v>
      </c>
      <c r="T481" s="1">
        <v>60.9</v>
      </c>
      <c r="U481" s="1">
        <v>65.400000000000006</v>
      </c>
    </row>
    <row r="482" spans="1:21">
      <c r="A482" t="s">
        <v>861</v>
      </c>
      <c r="B482" s="11">
        <v>31746</v>
      </c>
      <c r="C482" s="2" t="e">
        <v>#N/A</v>
      </c>
      <c r="D482" s="1" t="e">
        <v>#N/A</v>
      </c>
      <c r="E482" s="2" t="e">
        <v>#N/A</v>
      </c>
      <c r="F482" s="1" t="e">
        <v>#N/A</v>
      </c>
      <c r="G482" s="2" t="e">
        <v>#N/A</v>
      </c>
      <c r="H482" s="2" t="e">
        <v>#N/A</v>
      </c>
      <c r="I482" s="1">
        <v>6.9</v>
      </c>
      <c r="J482" s="2">
        <v>100308</v>
      </c>
      <c r="K482" s="2">
        <v>363.2</v>
      </c>
      <c r="L482" s="2">
        <v>97</v>
      </c>
      <c r="M482" s="2">
        <v>118634</v>
      </c>
      <c r="N482" s="2">
        <v>110475</v>
      </c>
      <c r="O482" s="2">
        <v>3343</v>
      </c>
      <c r="P482" s="2">
        <v>8159</v>
      </c>
      <c r="Q482" s="2">
        <v>5367030</v>
      </c>
      <c r="R482" s="1">
        <v>55.7</v>
      </c>
      <c r="S482" s="2">
        <v>0</v>
      </c>
      <c r="T482" s="1">
        <v>60.9</v>
      </c>
      <c r="U482" s="1">
        <v>65.400000000000006</v>
      </c>
    </row>
    <row r="483" spans="1:21">
      <c r="A483" t="s">
        <v>862</v>
      </c>
      <c r="B483" s="11">
        <v>31777</v>
      </c>
      <c r="C483" s="2" t="e">
        <v>#N/A</v>
      </c>
      <c r="D483" s="1" t="e">
        <v>#N/A</v>
      </c>
      <c r="E483" s="2" t="e">
        <v>#N/A</v>
      </c>
      <c r="F483" s="1" t="e">
        <v>#N/A</v>
      </c>
      <c r="G483" s="2" t="e">
        <v>#N/A</v>
      </c>
      <c r="H483" s="2" t="e">
        <v>#N/A</v>
      </c>
      <c r="I483" s="1">
        <v>6.6</v>
      </c>
      <c r="J483" s="2">
        <v>100509</v>
      </c>
      <c r="K483" s="2">
        <v>358.25</v>
      </c>
      <c r="L483" s="2">
        <v>92</v>
      </c>
      <c r="M483" s="2">
        <v>118611</v>
      </c>
      <c r="N483" s="2">
        <v>110728</v>
      </c>
      <c r="O483" s="2">
        <v>3297</v>
      </c>
      <c r="P483" s="2">
        <v>7883</v>
      </c>
      <c r="Q483" s="2">
        <v>5485568</v>
      </c>
      <c r="R483" s="1">
        <v>56.2</v>
      </c>
      <c r="S483" s="2">
        <v>0</v>
      </c>
      <c r="T483" s="1">
        <v>61</v>
      </c>
      <c r="U483" s="1">
        <v>65.3</v>
      </c>
    </row>
    <row r="484" spans="1:21">
      <c r="A484" t="s">
        <v>863</v>
      </c>
      <c r="B484" s="11">
        <v>31808</v>
      </c>
      <c r="C484" s="2" t="e">
        <v>#N/A</v>
      </c>
      <c r="D484" s="1" t="e">
        <v>#N/A</v>
      </c>
      <c r="E484" s="2" t="e">
        <v>#N/A</v>
      </c>
      <c r="F484" s="1" t="e">
        <v>#N/A</v>
      </c>
      <c r="G484" s="2" t="e">
        <v>#N/A</v>
      </c>
      <c r="H484" s="2" t="e">
        <v>#N/A</v>
      </c>
      <c r="I484" s="1">
        <v>6.6</v>
      </c>
      <c r="J484" s="2">
        <v>100678</v>
      </c>
      <c r="K484" s="2">
        <v>345.6</v>
      </c>
      <c r="L484" s="2">
        <v>91</v>
      </c>
      <c r="M484" s="2">
        <v>118845</v>
      </c>
      <c r="N484" s="2">
        <v>110953</v>
      </c>
      <c r="O484" s="2">
        <v>3390</v>
      </c>
      <c r="P484" s="2">
        <v>7892</v>
      </c>
      <c r="Q484" s="2">
        <v>5348028</v>
      </c>
      <c r="R484" s="1">
        <v>56</v>
      </c>
      <c r="S484" s="2">
        <v>0</v>
      </c>
      <c r="T484" s="1">
        <v>61</v>
      </c>
      <c r="U484" s="1">
        <v>65.400000000000006</v>
      </c>
    </row>
    <row r="485" spans="1:21">
      <c r="A485" t="s">
        <v>864</v>
      </c>
      <c r="B485" s="11">
        <v>31836</v>
      </c>
      <c r="C485" s="2" t="e">
        <v>#N/A</v>
      </c>
      <c r="D485" s="1" t="e">
        <v>#N/A</v>
      </c>
      <c r="E485" s="2" t="e">
        <v>#N/A</v>
      </c>
      <c r="F485" s="1" t="e">
        <v>#N/A</v>
      </c>
      <c r="G485" s="2" t="e">
        <v>#N/A</v>
      </c>
      <c r="H485" s="2" t="e">
        <v>#N/A</v>
      </c>
      <c r="I485" s="1">
        <v>6.6</v>
      </c>
      <c r="J485" s="2">
        <v>100919</v>
      </c>
      <c r="K485" s="2">
        <v>348.75</v>
      </c>
      <c r="L485" s="2">
        <v>95</v>
      </c>
      <c r="M485" s="2">
        <v>119122</v>
      </c>
      <c r="N485" s="2">
        <v>111257</v>
      </c>
      <c r="O485" s="2">
        <v>3323</v>
      </c>
      <c r="P485" s="2">
        <v>7865</v>
      </c>
      <c r="Q485" s="2">
        <v>5449554</v>
      </c>
      <c r="R485" s="1">
        <v>56.7</v>
      </c>
      <c r="S485" s="2">
        <v>0</v>
      </c>
      <c r="T485" s="1">
        <v>61.1</v>
      </c>
      <c r="U485" s="1">
        <v>65.5</v>
      </c>
    </row>
    <row r="486" spans="1:21">
      <c r="A486" t="s">
        <v>865</v>
      </c>
      <c r="B486" s="11">
        <v>31867</v>
      </c>
      <c r="C486" s="2" t="e">
        <v>#N/A</v>
      </c>
      <c r="D486" s="1" t="e">
        <v>#N/A</v>
      </c>
      <c r="E486" s="2" t="e">
        <v>#N/A</v>
      </c>
      <c r="F486" s="1" t="e">
        <v>#N/A</v>
      </c>
      <c r="G486" s="2" t="e">
        <v>#N/A</v>
      </c>
      <c r="H486" s="2" t="e">
        <v>#N/A</v>
      </c>
      <c r="I486" s="1">
        <v>6.6</v>
      </c>
      <c r="J486" s="2">
        <v>101164</v>
      </c>
      <c r="K486" s="2">
        <v>333.25</v>
      </c>
      <c r="L486" s="2">
        <v>99</v>
      </c>
      <c r="M486" s="2">
        <v>119270</v>
      </c>
      <c r="N486" s="2">
        <v>111408</v>
      </c>
      <c r="O486" s="2">
        <v>3386</v>
      </c>
      <c r="P486" s="2">
        <v>7862</v>
      </c>
      <c r="Q486" s="2">
        <v>5456182</v>
      </c>
      <c r="R486" s="1">
        <v>56.8</v>
      </c>
      <c r="S486" s="2">
        <v>0</v>
      </c>
      <c r="T486" s="1">
        <v>61.2</v>
      </c>
      <c r="U486" s="1">
        <v>65.5</v>
      </c>
    </row>
    <row r="487" spans="1:21">
      <c r="A487" t="s">
        <v>866</v>
      </c>
      <c r="B487" s="11">
        <v>31897</v>
      </c>
      <c r="C487" s="2" t="e">
        <v>#N/A</v>
      </c>
      <c r="D487" s="1" t="e">
        <v>#N/A</v>
      </c>
      <c r="E487" s="2" t="e">
        <v>#N/A</v>
      </c>
      <c r="F487" s="1" t="e">
        <v>#N/A</v>
      </c>
      <c r="G487" s="2" t="e">
        <v>#N/A</v>
      </c>
      <c r="H487" s="2" t="e">
        <v>#N/A</v>
      </c>
      <c r="I487" s="1">
        <v>6.3</v>
      </c>
      <c r="J487" s="2">
        <v>101499</v>
      </c>
      <c r="K487" s="2">
        <v>336.25</v>
      </c>
      <c r="L487" s="2">
        <v>97</v>
      </c>
      <c r="M487" s="2">
        <v>119336</v>
      </c>
      <c r="N487" s="2">
        <v>111794</v>
      </c>
      <c r="O487" s="2">
        <v>3162</v>
      </c>
      <c r="P487" s="2">
        <v>7542</v>
      </c>
      <c r="Q487" s="2">
        <v>5481922</v>
      </c>
      <c r="R487" s="1">
        <v>57.2</v>
      </c>
      <c r="S487" s="2">
        <v>0</v>
      </c>
      <c r="T487" s="1">
        <v>61.3</v>
      </c>
      <c r="U487" s="1">
        <v>65.400000000000006</v>
      </c>
    </row>
    <row r="488" spans="1:21">
      <c r="A488" t="s">
        <v>867</v>
      </c>
      <c r="B488" s="11">
        <v>31928</v>
      </c>
      <c r="C488" s="2" t="e">
        <v>#N/A</v>
      </c>
      <c r="D488" s="1" t="e">
        <v>#N/A</v>
      </c>
      <c r="E488" s="2" t="e">
        <v>#N/A</v>
      </c>
      <c r="F488" s="1" t="e">
        <v>#N/A</v>
      </c>
      <c r="G488" s="2" t="e">
        <v>#N/A</v>
      </c>
      <c r="H488" s="2" t="e">
        <v>#N/A</v>
      </c>
      <c r="I488" s="1">
        <v>6.3</v>
      </c>
      <c r="J488" s="2">
        <v>101728</v>
      </c>
      <c r="K488" s="2">
        <v>331</v>
      </c>
      <c r="L488" s="2">
        <v>99</v>
      </c>
      <c r="M488" s="2">
        <v>120008</v>
      </c>
      <c r="N488" s="2">
        <v>112434</v>
      </c>
      <c r="O488" s="2">
        <v>3315</v>
      </c>
      <c r="P488" s="2">
        <v>7574</v>
      </c>
      <c r="Q488" s="2">
        <v>5485347</v>
      </c>
      <c r="R488" s="1">
        <v>57.5</v>
      </c>
      <c r="S488" s="2">
        <v>0</v>
      </c>
      <c r="T488" s="1">
        <v>61.6</v>
      </c>
      <c r="U488" s="1">
        <v>65.7</v>
      </c>
    </row>
    <row r="489" spans="1:21">
      <c r="A489" t="s">
        <v>868</v>
      </c>
      <c r="B489" s="11">
        <v>31958</v>
      </c>
      <c r="C489" s="2" t="e">
        <v>#N/A</v>
      </c>
      <c r="D489" s="1" t="e">
        <v>#N/A</v>
      </c>
      <c r="E489" s="2" t="e">
        <v>#N/A</v>
      </c>
      <c r="F489" s="1" t="e">
        <v>#N/A</v>
      </c>
      <c r="G489" s="2" t="e">
        <v>#N/A</v>
      </c>
      <c r="H489" s="2" t="e">
        <v>#N/A</v>
      </c>
      <c r="I489" s="1">
        <v>6.2</v>
      </c>
      <c r="J489" s="2">
        <v>101900</v>
      </c>
      <c r="K489" s="2">
        <v>322.25</v>
      </c>
      <c r="L489" s="2">
        <v>100</v>
      </c>
      <c r="M489" s="2">
        <v>119644</v>
      </c>
      <c r="N489" s="2">
        <v>112246</v>
      </c>
      <c r="O489" s="2">
        <v>3167</v>
      </c>
      <c r="P489" s="2">
        <v>7398</v>
      </c>
      <c r="Q489" s="2">
        <v>5508215</v>
      </c>
      <c r="R489" s="1">
        <v>57.9</v>
      </c>
      <c r="S489" s="2">
        <v>0</v>
      </c>
      <c r="T489" s="1">
        <v>61.4</v>
      </c>
      <c r="U489" s="1">
        <v>65.5</v>
      </c>
    </row>
    <row r="490" spans="1:21">
      <c r="A490" t="s">
        <v>869</v>
      </c>
      <c r="B490" s="11">
        <v>31989</v>
      </c>
      <c r="C490" s="2" t="e">
        <v>#N/A</v>
      </c>
      <c r="D490" s="1" t="e">
        <v>#N/A</v>
      </c>
      <c r="E490" s="2" t="e">
        <v>#N/A</v>
      </c>
      <c r="F490" s="1" t="e">
        <v>#N/A</v>
      </c>
      <c r="G490" s="2" t="e">
        <v>#N/A</v>
      </c>
      <c r="H490" s="2" t="e">
        <v>#N/A</v>
      </c>
      <c r="I490" s="1">
        <v>6.1</v>
      </c>
      <c r="J490" s="2">
        <v>102247</v>
      </c>
      <c r="K490" s="2">
        <v>319.25</v>
      </c>
      <c r="L490" s="2">
        <v>100</v>
      </c>
      <c r="M490" s="2">
        <v>119902</v>
      </c>
      <c r="N490" s="2">
        <v>112634</v>
      </c>
      <c r="O490" s="2">
        <v>3217</v>
      </c>
      <c r="P490" s="2">
        <v>7268</v>
      </c>
      <c r="Q490" s="2">
        <v>5534950</v>
      </c>
      <c r="R490" s="1">
        <v>58.3</v>
      </c>
      <c r="S490" s="2">
        <v>0</v>
      </c>
      <c r="T490" s="1">
        <v>61.6</v>
      </c>
      <c r="U490" s="1">
        <v>65.599999999999994</v>
      </c>
    </row>
    <row r="491" spans="1:21">
      <c r="A491" t="s">
        <v>870</v>
      </c>
      <c r="B491" s="11">
        <v>32020</v>
      </c>
      <c r="C491" s="2" t="e">
        <v>#N/A</v>
      </c>
      <c r="D491" s="1" t="e">
        <v>#N/A</v>
      </c>
      <c r="E491" s="2" t="e">
        <v>#N/A</v>
      </c>
      <c r="F491" s="1" t="e">
        <v>#N/A</v>
      </c>
      <c r="G491" s="2" t="e">
        <v>#N/A</v>
      </c>
      <c r="H491" s="2" t="e">
        <v>#N/A</v>
      </c>
      <c r="I491" s="1">
        <v>6</v>
      </c>
      <c r="J491" s="2">
        <v>102420</v>
      </c>
      <c r="K491" s="2">
        <v>325.60000000000002</v>
      </c>
      <c r="L491" s="2">
        <v>104</v>
      </c>
      <c r="M491" s="2">
        <v>120318</v>
      </c>
      <c r="N491" s="2">
        <v>113057</v>
      </c>
      <c r="O491" s="2">
        <v>3191</v>
      </c>
      <c r="P491" s="2">
        <v>7261</v>
      </c>
      <c r="Q491" s="2">
        <v>5577372</v>
      </c>
      <c r="R491" s="1">
        <v>58.7</v>
      </c>
      <c r="S491" s="2">
        <v>0</v>
      </c>
      <c r="T491" s="1">
        <v>61.8</v>
      </c>
      <c r="U491" s="1">
        <v>65.7</v>
      </c>
    </row>
    <row r="492" spans="1:21">
      <c r="A492" t="s">
        <v>871</v>
      </c>
      <c r="B492" s="11">
        <v>32050</v>
      </c>
      <c r="C492" s="2" t="e">
        <v>#N/A</v>
      </c>
      <c r="D492" s="1" t="e">
        <v>#N/A</v>
      </c>
      <c r="E492" s="2" t="e">
        <v>#N/A</v>
      </c>
      <c r="F492" s="1" t="e">
        <v>#N/A</v>
      </c>
      <c r="G492" s="2" t="e">
        <v>#N/A</v>
      </c>
      <c r="H492" s="2" t="e">
        <v>#N/A</v>
      </c>
      <c r="I492" s="1">
        <v>5.9</v>
      </c>
      <c r="J492" s="2">
        <v>102647</v>
      </c>
      <c r="K492" s="2">
        <v>309.75</v>
      </c>
      <c r="L492" s="2">
        <v>103</v>
      </c>
      <c r="M492" s="2">
        <v>120011</v>
      </c>
      <c r="N492" s="2">
        <v>112909</v>
      </c>
      <c r="O492" s="2">
        <v>3224</v>
      </c>
      <c r="P492" s="2">
        <v>7102</v>
      </c>
      <c r="Q492" s="2">
        <v>5551189</v>
      </c>
      <c r="R492" s="1">
        <v>58.9</v>
      </c>
      <c r="S492" s="2">
        <v>0</v>
      </c>
      <c r="T492" s="1">
        <v>61.6</v>
      </c>
      <c r="U492" s="1">
        <v>65.5</v>
      </c>
    </row>
    <row r="493" spans="1:21">
      <c r="A493" t="s">
        <v>872</v>
      </c>
      <c r="B493" s="11">
        <v>32081</v>
      </c>
      <c r="C493" s="2" t="e">
        <v>#N/A</v>
      </c>
      <c r="D493" s="1" t="e">
        <v>#N/A</v>
      </c>
      <c r="E493" s="2" t="e">
        <v>#N/A</v>
      </c>
      <c r="F493" s="1" t="e">
        <v>#N/A</v>
      </c>
      <c r="G493" s="2" t="e">
        <v>#N/A</v>
      </c>
      <c r="H493" s="2" t="e">
        <v>#N/A</v>
      </c>
      <c r="I493" s="1">
        <v>6</v>
      </c>
      <c r="J493" s="2">
        <v>103138</v>
      </c>
      <c r="K493" s="2">
        <v>300</v>
      </c>
      <c r="L493" s="2">
        <v>104</v>
      </c>
      <c r="M493" s="2">
        <v>120509</v>
      </c>
      <c r="N493" s="2">
        <v>113282</v>
      </c>
      <c r="O493" s="2">
        <v>3241</v>
      </c>
      <c r="P493" s="2">
        <v>7227</v>
      </c>
      <c r="Q493" s="2">
        <v>5547765</v>
      </c>
      <c r="R493" s="1">
        <v>59.7</v>
      </c>
      <c r="S493" s="2">
        <v>0</v>
      </c>
      <c r="T493" s="1">
        <v>61.8</v>
      </c>
      <c r="U493" s="1">
        <v>65.7</v>
      </c>
    </row>
    <row r="494" spans="1:21">
      <c r="A494" t="s">
        <v>873</v>
      </c>
      <c r="B494" s="11">
        <v>32111</v>
      </c>
      <c r="C494" s="2" t="e">
        <v>#N/A</v>
      </c>
      <c r="D494" s="1" t="e">
        <v>#N/A</v>
      </c>
      <c r="E494" s="2" t="e">
        <v>#N/A</v>
      </c>
      <c r="F494" s="1" t="e">
        <v>#N/A</v>
      </c>
      <c r="G494" s="2" t="e">
        <v>#N/A</v>
      </c>
      <c r="H494" s="2" t="e">
        <v>#N/A</v>
      </c>
      <c r="I494" s="1">
        <v>5.8</v>
      </c>
      <c r="J494" s="2">
        <v>103372</v>
      </c>
      <c r="K494" s="2">
        <v>306.75</v>
      </c>
      <c r="L494" s="2">
        <v>106</v>
      </c>
      <c r="M494" s="2">
        <v>120540</v>
      </c>
      <c r="N494" s="2">
        <v>113505</v>
      </c>
      <c r="O494" s="2">
        <v>3172</v>
      </c>
      <c r="P494" s="2">
        <v>7035</v>
      </c>
      <c r="Q494" s="2">
        <v>5554283</v>
      </c>
      <c r="R494" s="1">
        <v>60</v>
      </c>
      <c r="S494" s="2">
        <v>0</v>
      </c>
      <c r="T494" s="1">
        <v>61.9</v>
      </c>
      <c r="U494" s="1">
        <v>65.7</v>
      </c>
    </row>
    <row r="495" spans="1:21">
      <c r="A495" t="s">
        <v>874</v>
      </c>
      <c r="B495" s="11">
        <v>32142</v>
      </c>
      <c r="C495" s="2" t="e">
        <v>#N/A</v>
      </c>
      <c r="D495" s="1" t="e">
        <v>#N/A</v>
      </c>
      <c r="E495" s="2" t="e">
        <v>#N/A</v>
      </c>
      <c r="F495" s="1" t="e">
        <v>#N/A</v>
      </c>
      <c r="G495" s="2" t="e">
        <v>#N/A</v>
      </c>
      <c r="H495" s="2" t="e">
        <v>#N/A</v>
      </c>
      <c r="I495" s="1">
        <v>5.7</v>
      </c>
      <c r="J495" s="2">
        <v>103661</v>
      </c>
      <c r="K495" s="2">
        <v>318.75</v>
      </c>
      <c r="L495" s="2">
        <v>101</v>
      </c>
      <c r="M495" s="2">
        <v>120729</v>
      </c>
      <c r="N495" s="2">
        <v>113793</v>
      </c>
      <c r="O495" s="2">
        <v>3178</v>
      </c>
      <c r="P495" s="2">
        <v>6936</v>
      </c>
      <c r="Q495" s="2">
        <v>5596705</v>
      </c>
      <c r="R495" s="1">
        <v>60.3</v>
      </c>
      <c r="S495" s="2">
        <v>0</v>
      </c>
      <c r="T495" s="1">
        <v>62</v>
      </c>
      <c r="U495" s="1">
        <v>65.7</v>
      </c>
    </row>
    <row r="496" spans="1:21">
      <c r="A496" t="s">
        <v>875</v>
      </c>
      <c r="B496" s="11">
        <v>32173</v>
      </c>
      <c r="C496" s="2" t="e">
        <v>#N/A</v>
      </c>
      <c r="D496" s="1" t="e">
        <v>#N/A</v>
      </c>
      <c r="E496" s="2" t="e">
        <v>#N/A</v>
      </c>
      <c r="F496" s="1" t="e">
        <v>#N/A</v>
      </c>
      <c r="G496" s="2" t="e">
        <v>#N/A</v>
      </c>
      <c r="H496" s="2" t="e">
        <v>#N/A</v>
      </c>
      <c r="I496" s="1">
        <v>5.7</v>
      </c>
      <c r="J496" s="2">
        <v>103753</v>
      </c>
      <c r="K496" s="2">
        <v>335.6</v>
      </c>
      <c r="L496" s="2">
        <v>102</v>
      </c>
      <c r="M496" s="2">
        <v>120969</v>
      </c>
      <c r="N496" s="2">
        <v>114016</v>
      </c>
      <c r="O496" s="2">
        <v>3086</v>
      </c>
      <c r="P496" s="2">
        <v>6953</v>
      </c>
      <c r="Q496" s="2">
        <v>5644761</v>
      </c>
      <c r="R496" s="1">
        <v>60.3</v>
      </c>
      <c r="S496" s="2">
        <v>0</v>
      </c>
      <c r="T496" s="1">
        <v>62</v>
      </c>
      <c r="U496" s="1">
        <v>65.8</v>
      </c>
    </row>
    <row r="497" spans="1:21">
      <c r="A497" t="s">
        <v>876</v>
      </c>
      <c r="B497" s="11">
        <v>32202</v>
      </c>
      <c r="C497" s="2" t="e">
        <v>#N/A</v>
      </c>
      <c r="D497" s="1" t="e">
        <v>#N/A</v>
      </c>
      <c r="E497" s="2" t="e">
        <v>#N/A</v>
      </c>
      <c r="F497" s="1" t="e">
        <v>#N/A</v>
      </c>
      <c r="G497" s="2" t="e">
        <v>#N/A</v>
      </c>
      <c r="H497" s="2" t="e">
        <v>#N/A</v>
      </c>
      <c r="I497" s="1">
        <v>5.7</v>
      </c>
      <c r="J497" s="2">
        <v>104214</v>
      </c>
      <c r="K497" s="2">
        <v>318.75</v>
      </c>
      <c r="L497" s="2">
        <v>102</v>
      </c>
      <c r="M497" s="2">
        <v>121156</v>
      </c>
      <c r="N497" s="2">
        <v>114227</v>
      </c>
      <c r="O497" s="2">
        <v>3057</v>
      </c>
      <c r="P497" s="2">
        <v>6929</v>
      </c>
      <c r="Q497" s="2">
        <v>5649953</v>
      </c>
      <c r="R497" s="1">
        <v>60.6</v>
      </c>
      <c r="S497" s="2">
        <v>0</v>
      </c>
      <c r="T497" s="1">
        <v>62.1</v>
      </c>
      <c r="U497" s="1">
        <v>65.900000000000006</v>
      </c>
    </row>
    <row r="498" spans="1:21">
      <c r="A498" t="s">
        <v>877</v>
      </c>
      <c r="B498" s="11">
        <v>32233</v>
      </c>
      <c r="C498" s="2" t="e">
        <v>#N/A</v>
      </c>
      <c r="D498" s="1" t="e">
        <v>#N/A</v>
      </c>
      <c r="E498" s="2" t="e">
        <v>#N/A</v>
      </c>
      <c r="F498" s="1" t="e">
        <v>#N/A</v>
      </c>
      <c r="G498" s="2" t="e">
        <v>#N/A</v>
      </c>
      <c r="H498" s="2" t="e">
        <v>#N/A</v>
      </c>
      <c r="I498" s="1">
        <v>5.7</v>
      </c>
      <c r="J498" s="2">
        <v>104489</v>
      </c>
      <c r="K498" s="2">
        <v>305.5</v>
      </c>
      <c r="L498" s="2">
        <v>104</v>
      </c>
      <c r="M498" s="2">
        <v>120913</v>
      </c>
      <c r="N498" s="2">
        <v>114037</v>
      </c>
      <c r="O498" s="2">
        <v>3042</v>
      </c>
      <c r="P498" s="2">
        <v>6876</v>
      </c>
      <c r="Q498" s="2">
        <v>5699003</v>
      </c>
      <c r="R498" s="1">
        <v>60.8</v>
      </c>
      <c r="S498" s="2">
        <v>0</v>
      </c>
      <c r="T498" s="1">
        <v>61.9</v>
      </c>
      <c r="U498" s="1">
        <v>65.7</v>
      </c>
    </row>
    <row r="499" spans="1:21">
      <c r="A499" t="s">
        <v>878</v>
      </c>
      <c r="B499" s="11">
        <v>32263</v>
      </c>
      <c r="C499" s="2" t="e">
        <v>#N/A</v>
      </c>
      <c r="D499" s="1" t="e">
        <v>#N/A</v>
      </c>
      <c r="E499" s="2" t="e">
        <v>#N/A</v>
      </c>
      <c r="F499" s="1" t="e">
        <v>#N/A</v>
      </c>
      <c r="G499" s="2" t="e">
        <v>#N/A</v>
      </c>
      <c r="H499" s="2" t="e">
        <v>#N/A</v>
      </c>
      <c r="I499" s="1">
        <v>5.4</v>
      </c>
      <c r="J499" s="2">
        <v>104732</v>
      </c>
      <c r="K499" s="2">
        <v>312.2</v>
      </c>
      <c r="L499" s="2">
        <v>102</v>
      </c>
      <c r="M499" s="2">
        <v>121251</v>
      </c>
      <c r="N499" s="2">
        <v>114650</v>
      </c>
      <c r="O499" s="2">
        <v>3107</v>
      </c>
      <c r="P499" s="2">
        <v>6601</v>
      </c>
      <c r="Q499" s="2">
        <v>5675693</v>
      </c>
      <c r="R499" s="1">
        <v>61.1</v>
      </c>
      <c r="S499" s="2">
        <v>0</v>
      </c>
      <c r="T499" s="1">
        <v>62.2</v>
      </c>
      <c r="U499" s="1">
        <v>65.8</v>
      </c>
    </row>
    <row r="500" spans="1:21">
      <c r="A500" t="s">
        <v>879</v>
      </c>
      <c r="B500" s="11">
        <v>32294</v>
      </c>
      <c r="C500" s="2" t="e">
        <v>#N/A</v>
      </c>
      <c r="D500" s="1" t="e">
        <v>#N/A</v>
      </c>
      <c r="E500" s="2" t="e">
        <v>#N/A</v>
      </c>
      <c r="F500" s="1" t="e">
        <v>#N/A</v>
      </c>
      <c r="G500" s="2" t="e">
        <v>#N/A</v>
      </c>
      <c r="H500" s="2" t="e">
        <v>#N/A</v>
      </c>
      <c r="I500" s="1">
        <v>5.6</v>
      </c>
      <c r="J500" s="2">
        <v>104962</v>
      </c>
      <c r="K500" s="2">
        <v>313.75</v>
      </c>
      <c r="L500" s="2">
        <v>105</v>
      </c>
      <c r="M500" s="2">
        <v>121071</v>
      </c>
      <c r="N500" s="2">
        <v>114292</v>
      </c>
      <c r="O500" s="2">
        <v>3095</v>
      </c>
      <c r="P500" s="2">
        <v>6779</v>
      </c>
      <c r="Q500" s="2">
        <v>5712481</v>
      </c>
      <c r="R500" s="1">
        <v>61</v>
      </c>
      <c r="S500" s="2">
        <v>0</v>
      </c>
      <c r="T500" s="1">
        <v>62</v>
      </c>
      <c r="U500" s="1">
        <v>65.7</v>
      </c>
    </row>
    <row r="501" spans="1:21">
      <c r="A501" t="s">
        <v>880</v>
      </c>
      <c r="B501" s="11">
        <v>32324</v>
      </c>
      <c r="C501" s="2" t="e">
        <v>#N/A</v>
      </c>
      <c r="D501" s="1" t="e">
        <v>#N/A</v>
      </c>
      <c r="E501" s="2" t="e">
        <v>#N/A</v>
      </c>
      <c r="F501" s="1" t="e">
        <v>#N/A</v>
      </c>
      <c r="G501" s="2" t="e">
        <v>#N/A</v>
      </c>
      <c r="H501" s="2" t="e">
        <v>#N/A</v>
      </c>
      <c r="I501" s="1">
        <v>5.4</v>
      </c>
      <c r="J501" s="2">
        <v>105326</v>
      </c>
      <c r="K501" s="2">
        <v>308.25</v>
      </c>
      <c r="L501" s="2">
        <v>102</v>
      </c>
      <c r="M501" s="2">
        <v>121473</v>
      </c>
      <c r="N501" s="2">
        <v>114927</v>
      </c>
      <c r="O501" s="2">
        <v>3101</v>
      </c>
      <c r="P501" s="2">
        <v>6546</v>
      </c>
      <c r="Q501" s="2">
        <v>5731151</v>
      </c>
      <c r="R501" s="1">
        <v>61.2</v>
      </c>
      <c r="S501" s="2">
        <v>0</v>
      </c>
      <c r="T501" s="1">
        <v>62.3</v>
      </c>
      <c r="U501" s="1">
        <v>65.8</v>
      </c>
    </row>
    <row r="502" spans="1:21">
      <c r="A502" t="s">
        <v>881</v>
      </c>
      <c r="B502" s="11">
        <v>32355</v>
      </c>
      <c r="C502" s="2" t="e">
        <v>#N/A</v>
      </c>
      <c r="D502" s="1" t="e">
        <v>#N/A</v>
      </c>
      <c r="E502" s="2" t="e">
        <v>#N/A</v>
      </c>
      <c r="F502" s="1" t="e">
        <v>#N/A</v>
      </c>
      <c r="G502" s="2" t="e">
        <v>#N/A</v>
      </c>
      <c r="H502" s="2" t="e">
        <v>#N/A</v>
      </c>
      <c r="I502" s="1">
        <v>5.4</v>
      </c>
      <c r="J502" s="2">
        <v>105550</v>
      </c>
      <c r="K502" s="2">
        <v>321.60000000000002</v>
      </c>
      <c r="L502" s="2">
        <v>104</v>
      </c>
      <c r="M502" s="2">
        <v>121665</v>
      </c>
      <c r="N502" s="2">
        <v>115060</v>
      </c>
      <c r="O502" s="2">
        <v>2998</v>
      </c>
      <c r="P502" s="2">
        <v>6605</v>
      </c>
      <c r="Q502" s="2">
        <v>5744960</v>
      </c>
      <c r="R502" s="1">
        <v>61.2</v>
      </c>
      <c r="S502" s="2">
        <v>0</v>
      </c>
      <c r="T502" s="1">
        <v>62.3</v>
      </c>
      <c r="U502" s="1">
        <v>65.900000000000006</v>
      </c>
    </row>
    <row r="503" spans="1:21">
      <c r="A503" t="s">
        <v>882</v>
      </c>
      <c r="B503" s="11">
        <v>32386</v>
      </c>
      <c r="C503" s="2" t="e">
        <v>#N/A</v>
      </c>
      <c r="D503" s="1" t="e">
        <v>#N/A</v>
      </c>
      <c r="E503" s="2" t="e">
        <v>#N/A</v>
      </c>
      <c r="F503" s="1" t="e">
        <v>#N/A</v>
      </c>
      <c r="G503" s="2" t="e">
        <v>#N/A</v>
      </c>
      <c r="H503" s="2" t="e">
        <v>#N/A</v>
      </c>
      <c r="I503" s="1">
        <v>5.6</v>
      </c>
      <c r="J503" s="2">
        <v>105674</v>
      </c>
      <c r="K503" s="2">
        <v>314.75</v>
      </c>
      <c r="L503" s="2">
        <v>104</v>
      </c>
      <c r="M503" s="2">
        <v>122125</v>
      </c>
      <c r="N503" s="2">
        <v>115282</v>
      </c>
      <c r="O503" s="2">
        <v>3172</v>
      </c>
      <c r="P503" s="2">
        <v>6843</v>
      </c>
      <c r="Q503" s="2">
        <v>5771253</v>
      </c>
      <c r="R503" s="1">
        <v>61.5</v>
      </c>
      <c r="S503" s="2">
        <v>0</v>
      </c>
      <c r="T503" s="1">
        <v>62.4</v>
      </c>
      <c r="U503" s="1">
        <v>66.099999999999994</v>
      </c>
    </row>
    <row r="504" spans="1:21">
      <c r="A504" t="s">
        <v>883</v>
      </c>
      <c r="B504" s="11">
        <v>32416</v>
      </c>
      <c r="C504" s="2" t="e">
        <v>#N/A</v>
      </c>
      <c r="D504" s="1" t="e">
        <v>#N/A</v>
      </c>
      <c r="E504" s="2" t="e">
        <v>#N/A</v>
      </c>
      <c r="F504" s="1" t="e">
        <v>#N/A</v>
      </c>
      <c r="G504" s="2" t="e">
        <v>#N/A</v>
      </c>
      <c r="H504" s="2" t="e">
        <v>#N/A</v>
      </c>
      <c r="I504" s="1">
        <v>5.4</v>
      </c>
      <c r="J504" s="2">
        <v>106013</v>
      </c>
      <c r="K504" s="2">
        <v>304.5</v>
      </c>
      <c r="L504" s="2">
        <v>100</v>
      </c>
      <c r="M504" s="2">
        <v>121960</v>
      </c>
      <c r="N504" s="2">
        <v>115356</v>
      </c>
      <c r="O504" s="2">
        <v>3152</v>
      </c>
      <c r="P504" s="2">
        <v>6604</v>
      </c>
      <c r="Q504" s="2">
        <v>5755234</v>
      </c>
      <c r="R504" s="1">
        <v>61.3</v>
      </c>
      <c r="S504" s="2">
        <v>0</v>
      </c>
      <c r="T504" s="1">
        <v>62.4</v>
      </c>
      <c r="U504" s="1">
        <v>65.900000000000006</v>
      </c>
    </row>
    <row r="505" spans="1:21">
      <c r="A505" t="s">
        <v>884</v>
      </c>
      <c r="B505" s="11">
        <v>32447</v>
      </c>
      <c r="C505" s="2" t="e">
        <v>#N/A</v>
      </c>
      <c r="D505" s="1" t="e">
        <v>#N/A</v>
      </c>
      <c r="E505" s="2" t="e">
        <v>#N/A</v>
      </c>
      <c r="F505" s="1" t="e">
        <v>#N/A</v>
      </c>
      <c r="G505" s="2" t="e">
        <v>#N/A</v>
      </c>
      <c r="H505" s="2" t="e">
        <v>#N/A</v>
      </c>
      <c r="I505" s="1">
        <v>5.4</v>
      </c>
      <c r="J505" s="2">
        <v>106276</v>
      </c>
      <c r="K505" s="2">
        <v>291.39999999999998</v>
      </c>
      <c r="L505" s="2">
        <v>104</v>
      </c>
      <c r="M505" s="2">
        <v>122206</v>
      </c>
      <c r="N505" s="2">
        <v>115638</v>
      </c>
      <c r="O505" s="2">
        <v>3106</v>
      </c>
      <c r="P505" s="2">
        <v>6568</v>
      </c>
      <c r="Q505" s="2">
        <v>5802296</v>
      </c>
      <c r="R505" s="1">
        <v>61.6</v>
      </c>
      <c r="S505" s="2">
        <v>0</v>
      </c>
      <c r="T505" s="1">
        <v>62.5</v>
      </c>
      <c r="U505" s="1">
        <v>66</v>
      </c>
    </row>
    <row r="506" spans="1:21">
      <c r="A506" t="s">
        <v>885</v>
      </c>
      <c r="B506" s="11">
        <v>32477</v>
      </c>
      <c r="C506" s="2" t="e">
        <v>#N/A</v>
      </c>
      <c r="D506" s="1" t="e">
        <v>#N/A</v>
      </c>
      <c r="E506" s="2" t="e">
        <v>#N/A</v>
      </c>
      <c r="F506" s="1" t="e">
        <v>#N/A</v>
      </c>
      <c r="G506" s="2" t="e">
        <v>#N/A</v>
      </c>
      <c r="H506" s="2" t="e">
        <v>#N/A</v>
      </c>
      <c r="I506" s="1">
        <v>5.3</v>
      </c>
      <c r="J506" s="2">
        <v>106617</v>
      </c>
      <c r="K506" s="2">
        <v>290.5</v>
      </c>
      <c r="L506" s="2">
        <v>102</v>
      </c>
      <c r="M506" s="2">
        <v>122637</v>
      </c>
      <c r="N506" s="2">
        <v>116100</v>
      </c>
      <c r="O506" s="2">
        <v>3097</v>
      </c>
      <c r="P506" s="2">
        <v>6537</v>
      </c>
      <c r="Q506" s="2">
        <v>5816879</v>
      </c>
      <c r="R506" s="1">
        <v>61.7</v>
      </c>
      <c r="S506" s="2">
        <v>0</v>
      </c>
      <c r="T506" s="1">
        <v>62.7</v>
      </c>
      <c r="U506" s="1">
        <v>66.2</v>
      </c>
    </row>
    <row r="507" spans="1:21">
      <c r="A507" t="s">
        <v>886</v>
      </c>
      <c r="B507" s="11">
        <v>32508</v>
      </c>
      <c r="C507" s="2" t="e">
        <v>#N/A</v>
      </c>
      <c r="D507" s="1" t="e">
        <v>#N/A</v>
      </c>
      <c r="E507" s="2" t="e">
        <v>#N/A</v>
      </c>
      <c r="F507" s="1" t="e">
        <v>#N/A</v>
      </c>
      <c r="G507" s="2" t="e">
        <v>#N/A</v>
      </c>
      <c r="H507" s="2" t="e">
        <v>#N/A</v>
      </c>
      <c r="I507" s="1">
        <v>5.3</v>
      </c>
      <c r="J507" s="2">
        <v>106898</v>
      </c>
      <c r="K507" s="2">
        <v>293.2</v>
      </c>
      <c r="L507" s="2">
        <v>104</v>
      </c>
      <c r="M507" s="2">
        <v>122622</v>
      </c>
      <c r="N507" s="2">
        <v>116104</v>
      </c>
      <c r="O507" s="2">
        <v>2972</v>
      </c>
      <c r="P507" s="2">
        <v>6518</v>
      </c>
      <c r="Q507" s="2">
        <v>5848584</v>
      </c>
      <c r="R507" s="1">
        <v>62</v>
      </c>
      <c r="S507" s="2">
        <v>0</v>
      </c>
      <c r="T507" s="1">
        <v>62.6</v>
      </c>
      <c r="U507" s="1">
        <v>66.099999999999994</v>
      </c>
    </row>
    <row r="508" spans="1:21">
      <c r="A508" t="s">
        <v>887</v>
      </c>
      <c r="B508" s="11">
        <v>32539</v>
      </c>
      <c r="C508" s="2" t="e">
        <v>#N/A</v>
      </c>
      <c r="D508" s="1" t="e">
        <v>#N/A</v>
      </c>
      <c r="E508" s="2" t="e">
        <v>#N/A</v>
      </c>
      <c r="F508" s="1" t="e">
        <v>#N/A</v>
      </c>
      <c r="G508" s="2" t="e">
        <v>#N/A</v>
      </c>
      <c r="H508" s="2" t="e">
        <v>#N/A</v>
      </c>
      <c r="I508" s="1">
        <v>5.4</v>
      </c>
      <c r="J508" s="2">
        <v>107161</v>
      </c>
      <c r="K508" s="2">
        <v>289.75</v>
      </c>
      <c r="L508" s="2">
        <v>104</v>
      </c>
      <c r="M508" s="2">
        <v>123390</v>
      </c>
      <c r="N508" s="2">
        <v>116708</v>
      </c>
      <c r="O508" s="2">
        <v>3146</v>
      </c>
      <c r="P508" s="2">
        <v>6682</v>
      </c>
      <c r="Q508" s="2">
        <v>5859079</v>
      </c>
      <c r="R508" s="1">
        <v>62.2</v>
      </c>
      <c r="S508" s="2">
        <v>0</v>
      </c>
      <c r="T508" s="1">
        <v>62.9</v>
      </c>
      <c r="U508" s="1">
        <v>66.5</v>
      </c>
    </row>
    <row r="509" spans="1:21">
      <c r="A509" t="s">
        <v>888</v>
      </c>
      <c r="B509" s="11">
        <v>32567</v>
      </c>
      <c r="C509" s="2" t="e">
        <v>#N/A</v>
      </c>
      <c r="D509" s="1" t="e">
        <v>#N/A</v>
      </c>
      <c r="E509" s="2" t="e">
        <v>#N/A</v>
      </c>
      <c r="F509" s="1" t="e">
        <v>#N/A</v>
      </c>
      <c r="G509" s="2" t="e">
        <v>#N/A</v>
      </c>
      <c r="H509" s="2" t="e">
        <v>#N/A</v>
      </c>
      <c r="I509" s="1">
        <v>5.2</v>
      </c>
      <c r="J509" s="2">
        <v>107427</v>
      </c>
      <c r="K509" s="2">
        <v>303.75</v>
      </c>
      <c r="L509" s="2">
        <v>103</v>
      </c>
      <c r="M509" s="2">
        <v>123135</v>
      </c>
      <c r="N509" s="2">
        <v>116776</v>
      </c>
      <c r="O509" s="2">
        <v>3194</v>
      </c>
      <c r="P509" s="2">
        <v>6359</v>
      </c>
      <c r="Q509" s="2">
        <v>5846706</v>
      </c>
      <c r="R509" s="1">
        <v>61.9</v>
      </c>
      <c r="S509" s="2">
        <v>0</v>
      </c>
      <c r="T509" s="1">
        <v>62.9</v>
      </c>
      <c r="U509" s="1">
        <v>66.3</v>
      </c>
    </row>
    <row r="510" spans="1:21">
      <c r="A510" t="s">
        <v>889</v>
      </c>
      <c r="B510" s="11">
        <v>32598</v>
      </c>
      <c r="C510" s="2" t="e">
        <v>#N/A</v>
      </c>
      <c r="D510" s="1" t="e">
        <v>#N/A</v>
      </c>
      <c r="E510" s="2" t="e">
        <v>#N/A</v>
      </c>
      <c r="F510" s="1" t="e">
        <v>#N/A</v>
      </c>
      <c r="G510" s="2" t="e">
        <v>#N/A</v>
      </c>
      <c r="H510" s="2" t="e">
        <v>#N/A</v>
      </c>
      <c r="I510" s="1">
        <v>5</v>
      </c>
      <c r="J510" s="2">
        <v>107621</v>
      </c>
      <c r="K510" s="2">
        <v>322</v>
      </c>
      <c r="L510" s="2">
        <v>99</v>
      </c>
      <c r="M510" s="2">
        <v>123227</v>
      </c>
      <c r="N510" s="2">
        <v>117022</v>
      </c>
      <c r="O510" s="2">
        <v>3042</v>
      </c>
      <c r="P510" s="2">
        <v>6205</v>
      </c>
      <c r="Q510" s="2">
        <v>5842950</v>
      </c>
      <c r="R510" s="1">
        <v>62.1</v>
      </c>
      <c r="S510" s="2">
        <v>0</v>
      </c>
      <c r="T510" s="1">
        <v>62.9</v>
      </c>
      <c r="U510" s="1">
        <v>66.3</v>
      </c>
    </row>
    <row r="511" spans="1:21">
      <c r="A511" t="s">
        <v>890</v>
      </c>
      <c r="B511" s="11">
        <v>32628</v>
      </c>
      <c r="C511" s="2" t="e">
        <v>#N/A</v>
      </c>
      <c r="D511" s="1" t="e">
        <v>#N/A</v>
      </c>
      <c r="E511" s="2" t="e">
        <v>#N/A</v>
      </c>
      <c r="F511" s="1" t="e">
        <v>#N/A</v>
      </c>
      <c r="G511" s="2" t="e">
        <v>#N/A</v>
      </c>
      <c r="H511" s="2" t="e">
        <v>#N/A</v>
      </c>
      <c r="I511" s="1">
        <v>5.2</v>
      </c>
      <c r="J511" s="2">
        <v>107791</v>
      </c>
      <c r="K511" s="2">
        <v>311.8</v>
      </c>
      <c r="L511" s="2">
        <v>103</v>
      </c>
      <c r="M511" s="2">
        <v>123565</v>
      </c>
      <c r="N511" s="2">
        <v>117097</v>
      </c>
      <c r="O511" s="2">
        <v>3110</v>
      </c>
      <c r="P511" s="2">
        <v>6468</v>
      </c>
      <c r="Q511" s="2">
        <v>5877639</v>
      </c>
      <c r="R511" s="1">
        <v>62</v>
      </c>
      <c r="S511" s="2">
        <v>0</v>
      </c>
      <c r="T511" s="1">
        <v>62.9</v>
      </c>
      <c r="U511" s="1">
        <v>66.400000000000006</v>
      </c>
    </row>
    <row r="512" spans="1:21">
      <c r="A512" t="s">
        <v>891</v>
      </c>
      <c r="B512" s="11">
        <v>32659</v>
      </c>
      <c r="C512" s="2" t="e">
        <v>#N/A</v>
      </c>
      <c r="D512" s="1" t="e">
        <v>#N/A</v>
      </c>
      <c r="E512" s="2" t="e">
        <v>#N/A</v>
      </c>
      <c r="F512" s="1" t="e">
        <v>#N/A</v>
      </c>
      <c r="G512" s="2" t="e">
        <v>#N/A</v>
      </c>
      <c r="H512" s="2" t="e">
        <v>#N/A</v>
      </c>
      <c r="I512" s="1">
        <v>5.2</v>
      </c>
      <c r="J512" s="2">
        <v>107913</v>
      </c>
      <c r="K512" s="2">
        <v>324.5</v>
      </c>
      <c r="L512" s="2">
        <v>98</v>
      </c>
      <c r="M512" s="2">
        <v>123474</v>
      </c>
      <c r="N512" s="2">
        <v>117099</v>
      </c>
      <c r="O512" s="2">
        <v>3052</v>
      </c>
      <c r="P512" s="2">
        <v>6375</v>
      </c>
      <c r="Q512" s="2">
        <v>5870790</v>
      </c>
      <c r="R512" s="1">
        <v>61.7</v>
      </c>
      <c r="S512" s="2">
        <v>0</v>
      </c>
      <c r="T512" s="1">
        <v>62.9</v>
      </c>
      <c r="U512" s="1">
        <v>66.3</v>
      </c>
    </row>
    <row r="513" spans="1:21">
      <c r="A513" t="s">
        <v>892</v>
      </c>
      <c r="B513" s="11">
        <v>32689</v>
      </c>
      <c r="C513" s="2" t="e">
        <v>#N/A</v>
      </c>
      <c r="D513" s="1" t="e">
        <v>#N/A</v>
      </c>
      <c r="E513" s="2" t="e">
        <v>#N/A</v>
      </c>
      <c r="F513" s="1" t="e">
        <v>#N/A</v>
      </c>
      <c r="G513" s="2" t="e">
        <v>#N/A</v>
      </c>
      <c r="H513" s="2" t="e">
        <v>#N/A</v>
      </c>
      <c r="I513" s="1">
        <v>5.3</v>
      </c>
      <c r="J513" s="2">
        <v>108027</v>
      </c>
      <c r="K513" s="2">
        <v>333</v>
      </c>
      <c r="L513" s="2">
        <v>96</v>
      </c>
      <c r="M513" s="2">
        <v>123995</v>
      </c>
      <c r="N513" s="2">
        <v>117418</v>
      </c>
      <c r="O513" s="2">
        <v>3303</v>
      </c>
      <c r="P513" s="2">
        <v>6577</v>
      </c>
      <c r="Q513" s="2">
        <v>5882279</v>
      </c>
      <c r="R513" s="1">
        <v>61.7</v>
      </c>
      <c r="S513" s="2">
        <v>0</v>
      </c>
      <c r="T513" s="1">
        <v>63</v>
      </c>
      <c r="U513" s="1">
        <v>66.5</v>
      </c>
    </row>
    <row r="514" spans="1:21">
      <c r="A514" t="s">
        <v>893</v>
      </c>
      <c r="B514" s="11">
        <v>32720</v>
      </c>
      <c r="C514" s="2" t="e">
        <v>#N/A</v>
      </c>
      <c r="D514" s="1" t="e">
        <v>#N/A</v>
      </c>
      <c r="E514" s="2" t="e">
        <v>#N/A</v>
      </c>
      <c r="F514" s="1" t="e">
        <v>#N/A</v>
      </c>
      <c r="G514" s="2" t="e">
        <v>#N/A</v>
      </c>
      <c r="H514" s="2" t="e">
        <v>#N/A</v>
      </c>
      <c r="I514" s="1">
        <v>5.2</v>
      </c>
      <c r="J514" s="2">
        <v>108069</v>
      </c>
      <c r="K514" s="2">
        <v>341.6</v>
      </c>
      <c r="L514" s="2">
        <v>96</v>
      </c>
      <c r="M514" s="2">
        <v>123967</v>
      </c>
      <c r="N514" s="2">
        <v>117472</v>
      </c>
      <c r="O514" s="2">
        <v>3173</v>
      </c>
      <c r="P514" s="2">
        <v>6495</v>
      </c>
      <c r="Q514" s="2">
        <v>5899734</v>
      </c>
      <c r="R514" s="1">
        <v>61.1</v>
      </c>
      <c r="S514" s="2">
        <v>0</v>
      </c>
      <c r="T514" s="1">
        <v>63</v>
      </c>
      <c r="U514" s="1">
        <v>66.5</v>
      </c>
    </row>
    <row r="515" spans="1:21">
      <c r="A515" t="s">
        <v>894</v>
      </c>
      <c r="B515" s="11">
        <v>32751</v>
      </c>
      <c r="C515" s="2" t="e">
        <v>#N/A</v>
      </c>
      <c r="D515" s="1" t="e">
        <v>#N/A</v>
      </c>
      <c r="E515" s="2" t="e">
        <v>#N/A</v>
      </c>
      <c r="F515" s="1" t="e">
        <v>#N/A</v>
      </c>
      <c r="G515" s="2" t="e">
        <v>#N/A</v>
      </c>
      <c r="H515" s="2" t="e">
        <v>#N/A</v>
      </c>
      <c r="I515" s="1">
        <v>5.2</v>
      </c>
      <c r="J515" s="2">
        <v>108120</v>
      </c>
      <c r="K515" s="2">
        <v>334.5</v>
      </c>
      <c r="L515" s="2">
        <v>95</v>
      </c>
      <c r="M515" s="2">
        <v>124166</v>
      </c>
      <c r="N515" s="2">
        <v>117655</v>
      </c>
      <c r="O515" s="2">
        <v>3090</v>
      </c>
      <c r="P515" s="2">
        <v>6511</v>
      </c>
      <c r="Q515" s="2">
        <v>5956407</v>
      </c>
      <c r="R515" s="1">
        <v>61.7</v>
      </c>
      <c r="S515" s="2">
        <v>0</v>
      </c>
      <c r="T515" s="1">
        <v>63.1</v>
      </c>
      <c r="U515" s="1">
        <v>66.5</v>
      </c>
    </row>
    <row r="516" spans="1:21">
      <c r="A516" t="s">
        <v>895</v>
      </c>
      <c r="B516" s="11">
        <v>32781</v>
      </c>
      <c r="C516" s="2" t="e">
        <v>#N/A</v>
      </c>
      <c r="D516" s="1" t="e">
        <v>#N/A</v>
      </c>
      <c r="E516" s="2" t="e">
        <v>#N/A</v>
      </c>
      <c r="F516" s="1" t="e">
        <v>#N/A</v>
      </c>
      <c r="G516" s="2" t="e">
        <v>#N/A</v>
      </c>
      <c r="H516" s="2" t="e">
        <v>#N/A</v>
      </c>
      <c r="I516" s="1">
        <v>5.3</v>
      </c>
      <c r="J516" s="2">
        <v>108369</v>
      </c>
      <c r="K516" s="2">
        <v>336</v>
      </c>
      <c r="L516" s="2">
        <v>95</v>
      </c>
      <c r="M516" s="2">
        <v>123944</v>
      </c>
      <c r="N516" s="2">
        <v>117354</v>
      </c>
      <c r="O516" s="2">
        <v>3214</v>
      </c>
      <c r="P516" s="2">
        <v>6590</v>
      </c>
      <c r="Q516" s="2">
        <v>5945249</v>
      </c>
      <c r="R516" s="1">
        <v>61.5</v>
      </c>
      <c r="S516" s="2">
        <v>0</v>
      </c>
      <c r="T516" s="1">
        <v>62.8</v>
      </c>
      <c r="U516" s="1">
        <v>66.400000000000006</v>
      </c>
    </row>
    <row r="517" spans="1:21">
      <c r="A517" t="s">
        <v>896</v>
      </c>
      <c r="B517" s="11">
        <v>32812</v>
      </c>
      <c r="C517" s="2" t="e">
        <v>#N/A</v>
      </c>
      <c r="D517" s="1" t="e">
        <v>#N/A</v>
      </c>
      <c r="E517" s="2" t="e">
        <v>#N/A</v>
      </c>
      <c r="F517" s="1" t="e">
        <v>#N/A</v>
      </c>
      <c r="G517" s="2" t="e">
        <v>#N/A</v>
      </c>
      <c r="H517" s="2" t="e">
        <v>#N/A</v>
      </c>
      <c r="I517" s="1">
        <v>5.3</v>
      </c>
      <c r="J517" s="2">
        <v>108476</v>
      </c>
      <c r="K517" s="2">
        <v>363.25</v>
      </c>
      <c r="L517" s="2">
        <v>97</v>
      </c>
      <c r="M517" s="2">
        <v>124211</v>
      </c>
      <c r="N517" s="2">
        <v>117581</v>
      </c>
      <c r="O517" s="2">
        <v>3218</v>
      </c>
      <c r="P517" s="2">
        <v>6630</v>
      </c>
      <c r="Q517" s="2">
        <v>5941272</v>
      </c>
      <c r="R517" s="1">
        <v>61.4</v>
      </c>
      <c r="S517" s="2">
        <v>0</v>
      </c>
      <c r="T517" s="1">
        <v>62.9</v>
      </c>
      <c r="U517" s="1">
        <v>66.5</v>
      </c>
    </row>
    <row r="518" spans="1:21">
      <c r="A518" t="s">
        <v>897</v>
      </c>
      <c r="B518" s="11">
        <v>32842</v>
      </c>
      <c r="C518" s="2" t="e">
        <v>#N/A</v>
      </c>
      <c r="D518" s="1" t="e">
        <v>#N/A</v>
      </c>
      <c r="E518" s="2" t="e">
        <v>#N/A</v>
      </c>
      <c r="F518" s="1" t="e">
        <v>#N/A</v>
      </c>
      <c r="G518" s="2" t="e">
        <v>#N/A</v>
      </c>
      <c r="H518" s="2" t="e">
        <v>#N/A</v>
      </c>
      <c r="I518" s="1">
        <v>5.4</v>
      </c>
      <c r="J518" s="2">
        <v>108752</v>
      </c>
      <c r="K518" s="2">
        <v>336.75</v>
      </c>
      <c r="L518" s="2">
        <v>94</v>
      </c>
      <c r="M518" s="2">
        <v>124637</v>
      </c>
      <c r="N518" s="2">
        <v>117912</v>
      </c>
      <c r="O518" s="2">
        <v>3247</v>
      </c>
      <c r="P518" s="2">
        <v>6725</v>
      </c>
      <c r="Q518" s="2">
        <v>5944144</v>
      </c>
      <c r="R518" s="1">
        <v>61.6</v>
      </c>
      <c r="S518" s="2">
        <v>0</v>
      </c>
      <c r="T518" s="1">
        <v>63</v>
      </c>
      <c r="U518" s="1">
        <v>66.599999999999994</v>
      </c>
    </row>
    <row r="519" spans="1:21">
      <c r="A519" t="s">
        <v>898</v>
      </c>
      <c r="B519" s="11">
        <v>32873</v>
      </c>
      <c r="C519" s="2" t="e">
        <v>#N/A</v>
      </c>
      <c r="D519" s="1" t="e">
        <v>#N/A</v>
      </c>
      <c r="E519" s="2" t="e">
        <v>#N/A</v>
      </c>
      <c r="F519" s="1" t="e">
        <v>#N/A</v>
      </c>
      <c r="G519" s="2" t="e">
        <v>#N/A</v>
      </c>
      <c r="H519" s="2" t="e">
        <v>#N/A</v>
      </c>
      <c r="I519" s="1">
        <v>5.4</v>
      </c>
      <c r="J519" s="2">
        <v>108836</v>
      </c>
      <c r="K519" s="2">
        <v>355.2</v>
      </c>
      <c r="L519" s="2">
        <v>96</v>
      </c>
      <c r="M519" s="2">
        <v>124497</v>
      </c>
      <c r="N519" s="2">
        <v>117830</v>
      </c>
      <c r="O519" s="2">
        <v>3275</v>
      </c>
      <c r="P519" s="2">
        <v>6667</v>
      </c>
      <c r="Q519" s="2">
        <v>5993415</v>
      </c>
      <c r="R519" s="1">
        <v>62</v>
      </c>
      <c r="S519" s="2">
        <v>0</v>
      </c>
      <c r="T519" s="1">
        <v>63</v>
      </c>
      <c r="U519" s="1">
        <v>66.5</v>
      </c>
    </row>
    <row r="520" spans="1:21">
      <c r="A520" t="s">
        <v>899</v>
      </c>
      <c r="B520" s="11">
        <v>32904</v>
      </c>
      <c r="C520" s="2" t="e">
        <v>#N/A</v>
      </c>
      <c r="D520" s="1" t="e">
        <v>#N/A</v>
      </c>
      <c r="E520" s="2" t="e">
        <v>#N/A</v>
      </c>
      <c r="F520" s="1" t="e">
        <v>#N/A</v>
      </c>
      <c r="G520" s="2" t="e">
        <v>#N/A</v>
      </c>
      <c r="H520" s="2" t="e">
        <v>#N/A</v>
      </c>
      <c r="I520" s="1">
        <v>5.4</v>
      </c>
      <c r="J520" s="2">
        <v>109188</v>
      </c>
      <c r="K520" s="2">
        <v>361</v>
      </c>
      <c r="L520" s="2">
        <v>97</v>
      </c>
      <c r="M520" s="2">
        <v>125833</v>
      </c>
      <c r="N520" s="2">
        <v>119081</v>
      </c>
      <c r="O520" s="2">
        <v>3189</v>
      </c>
      <c r="P520" s="2">
        <v>6752</v>
      </c>
      <c r="Q520" s="2">
        <v>6023354</v>
      </c>
      <c r="R520" s="1">
        <v>61.6</v>
      </c>
      <c r="S520" s="2">
        <v>0</v>
      </c>
      <c r="T520" s="1">
        <v>63.2</v>
      </c>
      <c r="U520" s="1">
        <v>66.8</v>
      </c>
    </row>
    <row r="521" spans="1:21">
      <c r="A521" t="s">
        <v>900</v>
      </c>
      <c r="B521" s="11">
        <v>32932</v>
      </c>
      <c r="C521" s="2" t="e">
        <v>#N/A</v>
      </c>
      <c r="D521" s="1" t="e">
        <v>#N/A</v>
      </c>
      <c r="E521" s="2" t="e">
        <v>#N/A</v>
      </c>
      <c r="F521" s="1" t="e">
        <v>#N/A</v>
      </c>
      <c r="G521" s="2" t="e">
        <v>#N/A</v>
      </c>
      <c r="H521" s="2" t="e">
        <v>#N/A</v>
      </c>
      <c r="I521" s="1">
        <v>5.3</v>
      </c>
      <c r="J521" s="2">
        <v>109432</v>
      </c>
      <c r="K521" s="2">
        <v>358.25</v>
      </c>
      <c r="L521" s="2">
        <v>92</v>
      </c>
      <c r="M521" s="2">
        <v>125710</v>
      </c>
      <c r="N521" s="2">
        <v>119059</v>
      </c>
      <c r="O521" s="2">
        <v>3223</v>
      </c>
      <c r="P521" s="2">
        <v>6651</v>
      </c>
      <c r="Q521" s="2">
        <v>5992863</v>
      </c>
      <c r="R521" s="1">
        <v>62.2</v>
      </c>
      <c r="S521" s="2">
        <v>0</v>
      </c>
      <c r="T521" s="1">
        <v>63.2</v>
      </c>
      <c r="U521" s="1">
        <v>66.7</v>
      </c>
    </row>
    <row r="522" spans="1:21">
      <c r="A522" t="s">
        <v>901</v>
      </c>
      <c r="B522" s="11">
        <v>32963</v>
      </c>
      <c r="C522" s="2" t="e">
        <v>#N/A</v>
      </c>
      <c r="D522" s="1" t="e">
        <v>#N/A</v>
      </c>
      <c r="E522" s="2" t="e">
        <v>#N/A</v>
      </c>
      <c r="F522" s="1" t="e">
        <v>#N/A</v>
      </c>
      <c r="G522" s="2" t="e">
        <v>#N/A</v>
      </c>
      <c r="H522" s="2" t="e">
        <v>#N/A</v>
      </c>
      <c r="I522" s="1">
        <v>5.2</v>
      </c>
      <c r="J522" s="2">
        <v>109636</v>
      </c>
      <c r="K522" s="2">
        <v>345.2</v>
      </c>
      <c r="L522" s="2">
        <v>90</v>
      </c>
      <c r="M522" s="2">
        <v>125801</v>
      </c>
      <c r="N522" s="2">
        <v>119203</v>
      </c>
      <c r="O522" s="2">
        <v>3206</v>
      </c>
      <c r="P522" s="2">
        <v>6598</v>
      </c>
      <c r="Q522" s="2">
        <v>6013080</v>
      </c>
      <c r="R522" s="1">
        <v>62.5</v>
      </c>
      <c r="S522" s="2">
        <v>0</v>
      </c>
      <c r="T522" s="1">
        <v>63.2</v>
      </c>
      <c r="U522" s="1">
        <v>66.7</v>
      </c>
    </row>
    <row r="523" spans="1:21">
      <c r="A523" t="s">
        <v>902</v>
      </c>
      <c r="B523" s="11">
        <v>32993</v>
      </c>
      <c r="C523" s="2" t="e">
        <v>#N/A</v>
      </c>
      <c r="D523" s="1" t="e">
        <v>#N/A</v>
      </c>
      <c r="E523" s="2" t="e">
        <v>#N/A</v>
      </c>
      <c r="F523" s="1" t="e">
        <v>#N/A</v>
      </c>
      <c r="G523" s="2" t="e">
        <v>#N/A</v>
      </c>
      <c r="H523" s="2" t="e">
        <v>#N/A</v>
      </c>
      <c r="I523" s="1">
        <v>5.4</v>
      </c>
      <c r="J523" s="2">
        <v>109670</v>
      </c>
      <c r="K523" s="2">
        <v>361.75</v>
      </c>
      <c r="L523" s="2">
        <v>90</v>
      </c>
      <c r="M523" s="2">
        <v>125649</v>
      </c>
      <c r="N523" s="2">
        <v>118852</v>
      </c>
      <c r="O523" s="2">
        <v>3269</v>
      </c>
      <c r="P523" s="2">
        <v>6797</v>
      </c>
      <c r="Q523" s="2">
        <v>6024569</v>
      </c>
      <c r="R523" s="1">
        <v>62.4</v>
      </c>
      <c r="S523" s="2">
        <v>0</v>
      </c>
      <c r="T523" s="1">
        <v>63</v>
      </c>
      <c r="U523" s="1">
        <v>66.599999999999994</v>
      </c>
    </row>
    <row r="524" spans="1:21">
      <c r="A524" t="s">
        <v>903</v>
      </c>
      <c r="B524" s="11">
        <v>33024</v>
      </c>
      <c r="C524" s="2" t="e">
        <v>#N/A</v>
      </c>
      <c r="D524" s="1" t="e">
        <v>#N/A</v>
      </c>
      <c r="E524" s="2" t="e">
        <v>#N/A</v>
      </c>
      <c r="F524" s="1" t="e">
        <v>#N/A</v>
      </c>
      <c r="G524" s="2" t="e">
        <v>#N/A</v>
      </c>
      <c r="H524" s="2" t="e">
        <v>#N/A</v>
      </c>
      <c r="I524" s="1">
        <v>5.4</v>
      </c>
      <c r="J524" s="2">
        <v>109833</v>
      </c>
      <c r="K524" s="2">
        <v>355.25</v>
      </c>
      <c r="L524" s="2">
        <v>86</v>
      </c>
      <c r="M524" s="2">
        <v>125893</v>
      </c>
      <c r="N524" s="2">
        <v>119151</v>
      </c>
      <c r="O524" s="2">
        <v>3117</v>
      </c>
      <c r="P524" s="2">
        <v>6742</v>
      </c>
      <c r="Q524" s="2">
        <v>6020260</v>
      </c>
      <c r="R524" s="1">
        <v>62.5</v>
      </c>
      <c r="S524" s="2">
        <v>0</v>
      </c>
      <c r="T524" s="1">
        <v>63.1</v>
      </c>
      <c r="U524" s="1">
        <v>66.599999999999994</v>
      </c>
    </row>
    <row r="525" spans="1:21">
      <c r="A525" t="s">
        <v>904</v>
      </c>
      <c r="B525" s="11">
        <v>33054</v>
      </c>
      <c r="C525" s="2" t="e">
        <v>#N/A</v>
      </c>
      <c r="D525" s="1" t="e">
        <v>#N/A</v>
      </c>
      <c r="E525" s="2" t="e">
        <v>#N/A</v>
      </c>
      <c r="F525" s="1" t="e">
        <v>#N/A</v>
      </c>
      <c r="G525" s="2" t="e">
        <v>#N/A</v>
      </c>
      <c r="H525" s="2" t="e">
        <v>#N/A</v>
      </c>
      <c r="I525" s="1">
        <v>5.2</v>
      </c>
      <c r="J525" s="2">
        <v>109857</v>
      </c>
      <c r="K525" s="2">
        <v>362.4</v>
      </c>
      <c r="L525" s="2">
        <v>86</v>
      </c>
      <c r="M525" s="2">
        <v>125573</v>
      </c>
      <c r="N525" s="2">
        <v>118983</v>
      </c>
      <c r="O525" s="2">
        <v>3151</v>
      </c>
      <c r="P525" s="2">
        <v>6590</v>
      </c>
      <c r="Q525" s="2">
        <v>6039372</v>
      </c>
      <c r="R525" s="1">
        <v>62.8</v>
      </c>
      <c r="S525" s="2">
        <v>0</v>
      </c>
      <c r="T525" s="1">
        <v>62.9</v>
      </c>
      <c r="U525" s="1">
        <v>66.400000000000006</v>
      </c>
    </row>
    <row r="526" spans="1:21">
      <c r="A526" t="s">
        <v>905</v>
      </c>
      <c r="B526" s="11">
        <v>33085</v>
      </c>
      <c r="C526" s="2" t="e">
        <v>#N/A</v>
      </c>
      <c r="D526" s="1" t="e">
        <v>#N/A</v>
      </c>
      <c r="E526" s="2" t="e">
        <v>#N/A</v>
      </c>
      <c r="F526" s="1" t="e">
        <v>#N/A</v>
      </c>
      <c r="G526" s="2" t="e">
        <v>#N/A</v>
      </c>
      <c r="H526" s="2" t="e">
        <v>#N/A</v>
      </c>
      <c r="I526" s="1">
        <v>5.5</v>
      </c>
      <c r="J526" s="2">
        <v>109823</v>
      </c>
      <c r="K526" s="2">
        <v>367</v>
      </c>
      <c r="L526" s="2">
        <v>85</v>
      </c>
      <c r="M526" s="2">
        <v>125732</v>
      </c>
      <c r="N526" s="2">
        <v>118810</v>
      </c>
      <c r="O526" s="2">
        <v>3221</v>
      </c>
      <c r="P526" s="2">
        <v>6922</v>
      </c>
      <c r="Q526" s="2">
        <v>6051635</v>
      </c>
      <c r="R526" s="1">
        <v>62.6</v>
      </c>
      <c r="S526" s="2">
        <v>0</v>
      </c>
      <c r="T526" s="1">
        <v>62.8</v>
      </c>
      <c r="U526" s="1">
        <v>66.5</v>
      </c>
    </row>
    <row r="527" spans="1:21">
      <c r="A527" t="s">
        <v>906</v>
      </c>
      <c r="B527" s="11">
        <v>33116</v>
      </c>
      <c r="C527" s="2" t="e">
        <v>#N/A</v>
      </c>
      <c r="D527" s="1" t="e">
        <v>#N/A</v>
      </c>
      <c r="E527" s="2" t="e">
        <v>#N/A</v>
      </c>
      <c r="F527" s="1" t="e">
        <v>#N/A</v>
      </c>
      <c r="G527" s="2" t="e">
        <v>#N/A</v>
      </c>
      <c r="H527" s="2" t="e">
        <v>#N/A</v>
      </c>
      <c r="I527" s="1">
        <v>5.7</v>
      </c>
      <c r="J527" s="2">
        <v>109609</v>
      </c>
      <c r="K527" s="2">
        <v>384.25</v>
      </c>
      <c r="L527" s="2">
        <v>82</v>
      </c>
      <c r="M527" s="2">
        <v>125990</v>
      </c>
      <c r="N527" s="2">
        <v>118802</v>
      </c>
      <c r="O527" s="2">
        <v>3320</v>
      </c>
      <c r="P527" s="2">
        <v>7188</v>
      </c>
      <c r="Q527" s="2">
        <v>6053513</v>
      </c>
      <c r="R527" s="1">
        <v>62.9</v>
      </c>
      <c r="S527" s="2">
        <v>1</v>
      </c>
      <c r="T527" s="1">
        <v>62.7</v>
      </c>
      <c r="U527" s="1">
        <v>66.5</v>
      </c>
    </row>
    <row r="528" spans="1:21">
      <c r="A528" t="s">
        <v>907</v>
      </c>
      <c r="B528" s="11">
        <v>33146</v>
      </c>
      <c r="C528" s="2" t="e">
        <v>#N/A</v>
      </c>
      <c r="D528" s="1" t="e">
        <v>#N/A</v>
      </c>
      <c r="E528" s="2" t="e">
        <v>#N/A</v>
      </c>
      <c r="F528" s="1" t="e">
        <v>#N/A</v>
      </c>
      <c r="G528" s="2" t="e">
        <v>#N/A</v>
      </c>
      <c r="H528" s="2" t="e">
        <v>#N/A</v>
      </c>
      <c r="I528" s="1">
        <v>5.9</v>
      </c>
      <c r="J528" s="2">
        <v>109521</v>
      </c>
      <c r="K528" s="2">
        <v>394</v>
      </c>
      <c r="L528" s="2">
        <v>81</v>
      </c>
      <c r="M528" s="2">
        <v>125892</v>
      </c>
      <c r="N528" s="2">
        <v>118524</v>
      </c>
      <c r="O528" s="2">
        <v>3280</v>
      </c>
      <c r="P528" s="2">
        <v>7368</v>
      </c>
      <c r="Q528" s="2">
        <v>6050641</v>
      </c>
      <c r="R528" s="1">
        <v>62.9</v>
      </c>
      <c r="S528" s="2">
        <v>1</v>
      </c>
      <c r="T528" s="1">
        <v>62.5</v>
      </c>
      <c r="U528" s="1">
        <v>66.400000000000006</v>
      </c>
    </row>
    <row r="529" spans="1:21">
      <c r="A529" t="s">
        <v>908</v>
      </c>
      <c r="B529" s="11">
        <v>33177</v>
      </c>
      <c r="C529" s="2" t="e">
        <v>#N/A</v>
      </c>
      <c r="D529" s="1" t="e">
        <v>#N/A</v>
      </c>
      <c r="E529" s="2" t="e">
        <v>#N/A</v>
      </c>
      <c r="F529" s="1" t="e">
        <v>#N/A</v>
      </c>
      <c r="G529" s="2" t="e">
        <v>#N/A</v>
      </c>
      <c r="H529" s="2" t="e">
        <v>#N/A</v>
      </c>
      <c r="I529" s="1">
        <v>5.9</v>
      </c>
      <c r="J529" s="2">
        <v>109373</v>
      </c>
      <c r="K529" s="2">
        <v>425.25</v>
      </c>
      <c r="L529" s="2">
        <v>75</v>
      </c>
      <c r="M529" s="2">
        <v>125995</v>
      </c>
      <c r="N529" s="2">
        <v>118536</v>
      </c>
      <c r="O529" s="2">
        <v>3347</v>
      </c>
      <c r="P529" s="2">
        <v>7459</v>
      </c>
      <c r="Q529" s="2">
        <v>6016946</v>
      </c>
      <c r="R529" s="1">
        <v>62.5</v>
      </c>
      <c r="S529" s="2">
        <v>1</v>
      </c>
      <c r="T529" s="1">
        <v>62.5</v>
      </c>
      <c r="U529" s="1">
        <v>66.400000000000006</v>
      </c>
    </row>
    <row r="530" spans="1:21">
      <c r="A530" t="s">
        <v>909</v>
      </c>
      <c r="B530" s="11">
        <v>33207</v>
      </c>
      <c r="C530" s="2" t="e">
        <v>#N/A</v>
      </c>
      <c r="D530" s="1" t="e">
        <v>#N/A</v>
      </c>
      <c r="E530" s="2" t="e">
        <v>#N/A</v>
      </c>
      <c r="F530" s="1" t="e">
        <v>#N/A</v>
      </c>
      <c r="G530" s="2" t="e">
        <v>#N/A</v>
      </c>
      <c r="H530" s="2" t="e">
        <v>#N/A</v>
      </c>
      <c r="I530" s="1">
        <v>6.2</v>
      </c>
      <c r="J530" s="2">
        <v>109220</v>
      </c>
      <c r="K530" s="2">
        <v>446.75</v>
      </c>
      <c r="L530" s="2">
        <v>71</v>
      </c>
      <c r="M530" s="2">
        <v>126070</v>
      </c>
      <c r="N530" s="2">
        <v>118306</v>
      </c>
      <c r="O530" s="2">
        <v>3442</v>
      </c>
      <c r="P530" s="2">
        <v>7764</v>
      </c>
      <c r="Q530" s="2">
        <v>6011312</v>
      </c>
      <c r="R530" s="1">
        <v>61.7</v>
      </c>
      <c r="S530" s="2">
        <v>1</v>
      </c>
      <c r="T530" s="1">
        <v>62.3</v>
      </c>
      <c r="U530" s="1">
        <v>66.400000000000006</v>
      </c>
    </row>
    <row r="531" spans="1:21">
      <c r="A531" t="s">
        <v>910</v>
      </c>
      <c r="B531" s="11">
        <v>33238</v>
      </c>
      <c r="C531" s="2" t="e">
        <v>#N/A</v>
      </c>
      <c r="D531" s="1" t="e">
        <v>#N/A</v>
      </c>
      <c r="E531" s="2" t="e">
        <v>#N/A</v>
      </c>
      <c r="F531" s="1" t="e">
        <v>#N/A</v>
      </c>
      <c r="G531" s="2" t="e">
        <v>#N/A</v>
      </c>
      <c r="H531" s="2" t="e">
        <v>#N/A</v>
      </c>
      <c r="I531" s="1">
        <v>6.3</v>
      </c>
      <c r="J531" s="2">
        <v>109172</v>
      </c>
      <c r="K531" s="2">
        <v>455</v>
      </c>
      <c r="L531" s="2">
        <v>71</v>
      </c>
      <c r="M531" s="2">
        <v>126142</v>
      </c>
      <c r="N531" s="2">
        <v>118241</v>
      </c>
      <c r="O531" s="2">
        <v>3462</v>
      </c>
      <c r="P531" s="2">
        <v>7901</v>
      </c>
      <c r="Q531" s="2">
        <v>5989438</v>
      </c>
      <c r="R531" s="1">
        <v>61.3</v>
      </c>
      <c r="S531" s="2">
        <v>1</v>
      </c>
      <c r="T531" s="1">
        <v>62.2</v>
      </c>
      <c r="U531" s="1">
        <v>66.400000000000006</v>
      </c>
    </row>
    <row r="532" spans="1:21">
      <c r="A532" t="s">
        <v>911</v>
      </c>
      <c r="B532" s="11">
        <v>33269</v>
      </c>
      <c r="C532" s="2" t="e">
        <v>#N/A</v>
      </c>
      <c r="D532" s="1" t="e">
        <v>#N/A</v>
      </c>
      <c r="E532" s="2" t="e">
        <v>#N/A</v>
      </c>
      <c r="F532" s="1" t="e">
        <v>#N/A</v>
      </c>
      <c r="G532" s="2" t="e">
        <v>#N/A</v>
      </c>
      <c r="H532" s="2" t="e">
        <v>#N/A</v>
      </c>
      <c r="I532" s="1">
        <v>6.4</v>
      </c>
      <c r="J532" s="2">
        <v>109050</v>
      </c>
      <c r="K532" s="2">
        <v>439.75</v>
      </c>
      <c r="L532" s="2">
        <v>67</v>
      </c>
      <c r="M532" s="2">
        <v>125955</v>
      </c>
      <c r="N532" s="2">
        <v>117940</v>
      </c>
      <c r="O532" s="2">
        <v>3470</v>
      </c>
      <c r="P532" s="2">
        <v>8015</v>
      </c>
      <c r="Q532" s="2">
        <v>5935417</v>
      </c>
      <c r="R532" s="1">
        <v>61.1</v>
      </c>
      <c r="S532" s="2">
        <v>1</v>
      </c>
      <c r="T532" s="1">
        <v>62</v>
      </c>
      <c r="U532" s="1">
        <v>66.2</v>
      </c>
    </row>
    <row r="533" spans="1:21">
      <c r="A533" t="s">
        <v>912</v>
      </c>
      <c r="B533" s="11">
        <v>33297</v>
      </c>
      <c r="C533" s="2" t="e">
        <v>#N/A</v>
      </c>
      <c r="D533" s="1" t="e">
        <v>#N/A</v>
      </c>
      <c r="E533" s="2" t="e">
        <v>#N/A</v>
      </c>
      <c r="F533" s="1" t="e">
        <v>#N/A</v>
      </c>
      <c r="G533" s="2" t="e">
        <v>#N/A</v>
      </c>
      <c r="H533" s="2" t="e">
        <v>#N/A</v>
      </c>
      <c r="I533" s="1">
        <v>6.6</v>
      </c>
      <c r="J533" s="2">
        <v>108731</v>
      </c>
      <c r="K533" s="2">
        <v>484</v>
      </c>
      <c r="L533" s="2">
        <v>64</v>
      </c>
      <c r="M533" s="2">
        <v>126020</v>
      </c>
      <c r="N533" s="2">
        <v>117755</v>
      </c>
      <c r="O533" s="2">
        <v>3585</v>
      </c>
      <c r="P533" s="2">
        <v>8265</v>
      </c>
      <c r="Q533" s="2">
        <v>5972094</v>
      </c>
      <c r="R533" s="1">
        <v>60.7</v>
      </c>
      <c r="S533" s="2">
        <v>1</v>
      </c>
      <c r="T533" s="1">
        <v>61.9</v>
      </c>
      <c r="U533" s="1">
        <v>66.2</v>
      </c>
    </row>
    <row r="534" spans="1:21">
      <c r="A534" t="s">
        <v>913</v>
      </c>
      <c r="B534" s="11">
        <v>33328</v>
      </c>
      <c r="C534" s="2" t="e">
        <v>#N/A</v>
      </c>
      <c r="D534" s="1" t="e">
        <v>#N/A</v>
      </c>
      <c r="E534" s="2" t="e">
        <v>#N/A</v>
      </c>
      <c r="F534" s="1" t="e">
        <v>#N/A</v>
      </c>
      <c r="G534" s="2" t="e">
        <v>#N/A</v>
      </c>
      <c r="H534" s="2" t="e">
        <v>#N/A</v>
      </c>
      <c r="I534" s="1">
        <v>6.8</v>
      </c>
      <c r="J534" s="2">
        <v>108568</v>
      </c>
      <c r="K534" s="2">
        <v>498.6</v>
      </c>
      <c r="L534" s="2">
        <v>63</v>
      </c>
      <c r="M534" s="2">
        <v>126238</v>
      </c>
      <c r="N534" s="2">
        <v>117652</v>
      </c>
      <c r="O534" s="2">
        <v>3539</v>
      </c>
      <c r="P534" s="2">
        <v>8586</v>
      </c>
      <c r="Q534" s="2">
        <v>6042355</v>
      </c>
      <c r="R534" s="1">
        <v>60.3</v>
      </c>
      <c r="S534" s="2">
        <v>1</v>
      </c>
      <c r="T534" s="1">
        <v>61.8</v>
      </c>
      <c r="U534" s="1">
        <v>66.3</v>
      </c>
    </row>
    <row r="535" spans="1:21">
      <c r="A535" t="s">
        <v>914</v>
      </c>
      <c r="B535" s="11">
        <v>33358</v>
      </c>
      <c r="C535" s="2" t="e">
        <v>#N/A</v>
      </c>
      <c r="D535" s="1" t="e">
        <v>#N/A</v>
      </c>
      <c r="E535" s="2" t="e">
        <v>#N/A</v>
      </c>
      <c r="F535" s="1" t="e">
        <v>#N/A</v>
      </c>
      <c r="G535" s="2" t="e">
        <v>#N/A</v>
      </c>
      <c r="H535" s="2" t="e">
        <v>#N/A</v>
      </c>
      <c r="I535" s="1">
        <v>6.7</v>
      </c>
      <c r="J535" s="2">
        <v>108351</v>
      </c>
      <c r="K535" s="2">
        <v>467.25</v>
      </c>
      <c r="L535" s="2">
        <v>63</v>
      </c>
      <c r="M535" s="2">
        <v>126548</v>
      </c>
      <c r="N535" s="2">
        <v>118109</v>
      </c>
      <c r="O535" s="2">
        <v>3400</v>
      </c>
      <c r="P535" s="2">
        <v>8439</v>
      </c>
      <c r="Q535" s="2">
        <v>6022359</v>
      </c>
      <c r="R535" s="1">
        <v>60.5</v>
      </c>
      <c r="S535" s="2">
        <v>0</v>
      </c>
      <c r="T535" s="1">
        <v>62</v>
      </c>
      <c r="U535" s="1">
        <v>66.400000000000006</v>
      </c>
    </row>
    <row r="536" spans="1:21">
      <c r="A536" t="s">
        <v>915</v>
      </c>
      <c r="B536" s="11">
        <v>33389</v>
      </c>
      <c r="C536" s="2" t="e">
        <v>#N/A</v>
      </c>
      <c r="D536" s="1" t="e">
        <v>#N/A</v>
      </c>
      <c r="E536" s="2" t="e">
        <v>#N/A</v>
      </c>
      <c r="F536" s="1" t="e">
        <v>#N/A</v>
      </c>
      <c r="G536" s="2" t="e">
        <v>#N/A</v>
      </c>
      <c r="H536" s="2" t="e">
        <v>#N/A</v>
      </c>
      <c r="I536" s="1">
        <v>6.9</v>
      </c>
      <c r="J536" s="2">
        <v>108249</v>
      </c>
      <c r="K536" s="2">
        <v>447</v>
      </c>
      <c r="L536" s="2">
        <v>61</v>
      </c>
      <c r="M536" s="2">
        <v>126176</v>
      </c>
      <c r="N536" s="2">
        <v>117440</v>
      </c>
      <c r="O536" s="2">
        <v>3621</v>
      </c>
      <c r="P536" s="2">
        <v>8736</v>
      </c>
      <c r="Q536" s="2">
        <v>6037605</v>
      </c>
      <c r="R536" s="1">
        <v>61.1</v>
      </c>
      <c r="S536" s="2">
        <v>0</v>
      </c>
      <c r="T536" s="1">
        <v>61.6</v>
      </c>
      <c r="U536" s="1">
        <v>66.2</v>
      </c>
    </row>
    <row r="537" spans="1:21">
      <c r="A537" t="s">
        <v>916</v>
      </c>
      <c r="B537" s="11">
        <v>33419</v>
      </c>
      <c r="C537" s="2" t="e">
        <v>#N/A</v>
      </c>
      <c r="D537" s="1" t="e">
        <v>#N/A</v>
      </c>
      <c r="E537" s="2" t="e">
        <v>#N/A</v>
      </c>
      <c r="F537" s="1" t="e">
        <v>#N/A</v>
      </c>
      <c r="G537" s="2" t="e">
        <v>#N/A</v>
      </c>
      <c r="H537" s="2" t="e">
        <v>#N/A</v>
      </c>
      <c r="I537" s="1">
        <v>6.9</v>
      </c>
      <c r="J537" s="2">
        <v>108337</v>
      </c>
      <c r="K537" s="2">
        <v>428.6</v>
      </c>
      <c r="L537" s="2">
        <v>64</v>
      </c>
      <c r="M537" s="2">
        <v>126331</v>
      </c>
      <c r="N537" s="2">
        <v>117639</v>
      </c>
      <c r="O537" s="2">
        <v>3428</v>
      </c>
      <c r="P537" s="2">
        <v>8692</v>
      </c>
      <c r="Q537" s="2">
        <v>6038710</v>
      </c>
      <c r="R537" s="1">
        <v>61.6</v>
      </c>
      <c r="S537" s="2">
        <v>0</v>
      </c>
      <c r="T537" s="1">
        <v>61.7</v>
      </c>
      <c r="U537" s="1">
        <v>66.2</v>
      </c>
    </row>
    <row r="538" spans="1:21">
      <c r="A538" t="s">
        <v>917</v>
      </c>
      <c r="B538" s="11">
        <v>33450</v>
      </c>
      <c r="C538" s="2" t="e">
        <v>#N/A</v>
      </c>
      <c r="D538" s="1" t="e">
        <v>#N/A</v>
      </c>
      <c r="E538" s="2" t="e">
        <v>#N/A</v>
      </c>
      <c r="F538" s="1" t="e">
        <v>#N/A</v>
      </c>
      <c r="G538" s="2" t="e">
        <v>#N/A</v>
      </c>
      <c r="H538" s="2" t="e">
        <v>#N/A</v>
      </c>
      <c r="I538" s="1">
        <v>6.8</v>
      </c>
      <c r="J538" s="2">
        <v>108290</v>
      </c>
      <c r="K538" s="2">
        <v>418.25</v>
      </c>
      <c r="L538" s="2">
        <v>61</v>
      </c>
      <c r="M538" s="2">
        <v>126154</v>
      </c>
      <c r="N538" s="2">
        <v>117568</v>
      </c>
      <c r="O538" s="2">
        <v>3422</v>
      </c>
      <c r="P538" s="2">
        <v>8586</v>
      </c>
      <c r="Q538" s="2">
        <v>6068206</v>
      </c>
      <c r="R538" s="1">
        <v>61.7</v>
      </c>
      <c r="S538" s="2">
        <v>0</v>
      </c>
      <c r="T538" s="1">
        <v>61.6</v>
      </c>
      <c r="U538" s="1">
        <v>66.099999999999994</v>
      </c>
    </row>
    <row r="539" spans="1:21">
      <c r="A539" t="s">
        <v>918</v>
      </c>
      <c r="B539" s="11">
        <v>33481</v>
      </c>
      <c r="C539" s="2" t="e">
        <v>#N/A</v>
      </c>
      <c r="D539" s="1" t="e">
        <v>#N/A</v>
      </c>
      <c r="E539" s="2" t="e">
        <v>#N/A</v>
      </c>
      <c r="F539" s="1" t="e">
        <v>#N/A</v>
      </c>
      <c r="G539" s="2" t="e">
        <v>#N/A</v>
      </c>
      <c r="H539" s="2" t="e">
        <v>#N/A</v>
      </c>
      <c r="I539" s="1">
        <v>6.9</v>
      </c>
      <c r="J539" s="2">
        <v>108301</v>
      </c>
      <c r="K539" s="2">
        <v>431.6</v>
      </c>
      <c r="L539" s="2">
        <v>60</v>
      </c>
      <c r="M539" s="2">
        <v>126150</v>
      </c>
      <c r="N539" s="2">
        <v>117484</v>
      </c>
      <c r="O539" s="2">
        <v>3446</v>
      </c>
      <c r="P539" s="2">
        <v>8666</v>
      </c>
      <c r="Q539" s="2">
        <v>6058926</v>
      </c>
      <c r="R539" s="1">
        <v>61.7</v>
      </c>
      <c r="S539" s="2">
        <v>0</v>
      </c>
      <c r="T539" s="1">
        <v>61.5</v>
      </c>
      <c r="U539" s="1">
        <v>66</v>
      </c>
    </row>
    <row r="540" spans="1:21">
      <c r="A540" t="s">
        <v>919</v>
      </c>
      <c r="B540" s="11">
        <v>33511</v>
      </c>
      <c r="C540" s="2" t="e">
        <v>#N/A</v>
      </c>
      <c r="D540" s="1" t="e">
        <v>#N/A</v>
      </c>
      <c r="E540" s="2" t="e">
        <v>#N/A</v>
      </c>
      <c r="F540" s="1" t="e">
        <v>#N/A</v>
      </c>
      <c r="G540" s="2" t="e">
        <v>#N/A</v>
      </c>
      <c r="H540" s="2" t="e">
        <v>#N/A</v>
      </c>
      <c r="I540" s="1">
        <v>6.9</v>
      </c>
      <c r="J540" s="2">
        <v>108334</v>
      </c>
      <c r="K540" s="2">
        <v>424.5</v>
      </c>
      <c r="L540" s="2">
        <v>62</v>
      </c>
      <c r="M540" s="2">
        <v>126650</v>
      </c>
      <c r="N540" s="2">
        <v>117928</v>
      </c>
      <c r="O540" s="2">
        <v>3478</v>
      </c>
      <c r="P540" s="2">
        <v>8722</v>
      </c>
      <c r="Q540" s="2">
        <v>6061799</v>
      </c>
      <c r="R540" s="1">
        <v>62.2</v>
      </c>
      <c r="S540" s="2">
        <v>0</v>
      </c>
      <c r="T540" s="1">
        <v>61.6</v>
      </c>
      <c r="U540" s="1">
        <v>66.2</v>
      </c>
    </row>
    <row r="541" spans="1:21">
      <c r="A541" t="s">
        <v>920</v>
      </c>
      <c r="B541" s="11">
        <v>33542</v>
      </c>
      <c r="C541" s="2" t="e">
        <v>#N/A</v>
      </c>
      <c r="D541" s="1" t="e">
        <v>#N/A</v>
      </c>
      <c r="E541" s="2" t="e">
        <v>#N/A</v>
      </c>
      <c r="F541" s="1" t="e">
        <v>#N/A</v>
      </c>
      <c r="G541" s="2" t="e">
        <v>#N/A</v>
      </c>
      <c r="H541" s="2" t="e">
        <v>#N/A</v>
      </c>
      <c r="I541" s="1">
        <v>7</v>
      </c>
      <c r="J541" s="2">
        <v>108361</v>
      </c>
      <c r="K541" s="2">
        <v>422.75</v>
      </c>
      <c r="L541" s="2">
        <v>59</v>
      </c>
      <c r="M541" s="2">
        <v>126642</v>
      </c>
      <c r="N541" s="2">
        <v>117800</v>
      </c>
      <c r="O541" s="2">
        <v>3473</v>
      </c>
      <c r="P541" s="2">
        <v>8842</v>
      </c>
      <c r="Q541" s="2">
        <v>6037384</v>
      </c>
      <c r="R541" s="1">
        <v>62.2</v>
      </c>
      <c r="S541" s="2">
        <v>0</v>
      </c>
      <c r="T541" s="1">
        <v>61.5</v>
      </c>
      <c r="U541" s="1">
        <v>66.099999999999994</v>
      </c>
    </row>
    <row r="542" spans="1:21">
      <c r="A542" t="s">
        <v>921</v>
      </c>
      <c r="B542" s="11">
        <v>33572</v>
      </c>
      <c r="C542" s="2" t="e">
        <v>#N/A</v>
      </c>
      <c r="D542" s="1" t="e">
        <v>#N/A</v>
      </c>
      <c r="E542" s="2" t="e">
        <v>#N/A</v>
      </c>
      <c r="F542" s="1" t="e">
        <v>#N/A</v>
      </c>
      <c r="G542" s="2" t="e">
        <v>#N/A</v>
      </c>
      <c r="H542" s="2" t="e">
        <v>#N/A</v>
      </c>
      <c r="I542" s="1">
        <v>7</v>
      </c>
      <c r="J542" s="2">
        <v>108301</v>
      </c>
      <c r="K542" s="2">
        <v>445.4</v>
      </c>
      <c r="L542" s="2">
        <v>60</v>
      </c>
      <c r="M542" s="2">
        <v>126701</v>
      </c>
      <c r="N542" s="2">
        <v>117770</v>
      </c>
      <c r="O542" s="2">
        <v>3460</v>
      </c>
      <c r="P542" s="2">
        <v>8931</v>
      </c>
      <c r="Q542" s="2">
        <v>6065997</v>
      </c>
      <c r="R542" s="1">
        <v>62.1</v>
      </c>
      <c r="S542" s="2">
        <v>0</v>
      </c>
      <c r="T542" s="1">
        <v>61.4</v>
      </c>
      <c r="U542" s="1">
        <v>66.099999999999994</v>
      </c>
    </row>
    <row r="543" spans="1:21">
      <c r="A543" t="s">
        <v>922</v>
      </c>
      <c r="B543" s="11">
        <v>33603</v>
      </c>
      <c r="C543" s="2" t="e">
        <v>#N/A</v>
      </c>
      <c r="D543" s="1" t="e">
        <v>#N/A</v>
      </c>
      <c r="E543" s="2" t="e">
        <v>#N/A</v>
      </c>
      <c r="F543" s="1" t="e">
        <v>#N/A</v>
      </c>
      <c r="G543" s="2" t="e">
        <v>#N/A</v>
      </c>
      <c r="H543" s="2" t="e">
        <v>#N/A</v>
      </c>
      <c r="I543" s="1">
        <v>7.3</v>
      </c>
      <c r="J543" s="2">
        <v>108333</v>
      </c>
      <c r="K543" s="2">
        <v>456.75</v>
      </c>
      <c r="L543" s="2">
        <v>60</v>
      </c>
      <c r="M543" s="2">
        <v>126664</v>
      </c>
      <c r="N543" s="2">
        <v>117466</v>
      </c>
      <c r="O543" s="2">
        <v>3473</v>
      </c>
      <c r="P543" s="2">
        <v>9198</v>
      </c>
      <c r="Q543" s="2">
        <v>6076381</v>
      </c>
      <c r="R543" s="1">
        <v>61.8</v>
      </c>
      <c r="S543" s="2">
        <v>0</v>
      </c>
      <c r="T543" s="1">
        <v>61.2</v>
      </c>
      <c r="U543" s="1">
        <v>66</v>
      </c>
    </row>
    <row r="544" spans="1:21">
      <c r="A544" t="s">
        <v>923</v>
      </c>
      <c r="B544" s="11">
        <v>33634</v>
      </c>
      <c r="C544" s="2" t="e">
        <v>#N/A</v>
      </c>
      <c r="D544" s="1" t="e">
        <v>#N/A</v>
      </c>
      <c r="E544" s="2" t="e">
        <v>#N/A</v>
      </c>
      <c r="F544" s="1" t="e">
        <v>#N/A</v>
      </c>
      <c r="G544" s="2" t="e">
        <v>#N/A</v>
      </c>
      <c r="H544" s="2" t="e">
        <v>#N/A</v>
      </c>
      <c r="I544" s="1">
        <v>7.3</v>
      </c>
      <c r="J544" s="2">
        <v>108367</v>
      </c>
      <c r="K544" s="2">
        <v>439</v>
      </c>
      <c r="L544" s="2">
        <v>59</v>
      </c>
      <c r="M544" s="2">
        <v>127261</v>
      </c>
      <c r="N544" s="2">
        <v>117978</v>
      </c>
      <c r="O544" s="2">
        <v>3398</v>
      </c>
      <c r="P544" s="2">
        <v>9283</v>
      </c>
      <c r="Q544" s="2">
        <v>6164981</v>
      </c>
      <c r="R544" s="1">
        <v>61.5</v>
      </c>
      <c r="S544" s="2">
        <v>0</v>
      </c>
      <c r="T544" s="1">
        <v>61.5</v>
      </c>
      <c r="U544" s="1">
        <v>66.3</v>
      </c>
    </row>
    <row r="545" spans="1:21">
      <c r="A545" t="s">
        <v>924</v>
      </c>
      <c r="B545" s="11">
        <v>33663</v>
      </c>
      <c r="C545" s="2" t="e">
        <v>#N/A</v>
      </c>
      <c r="D545" s="1" t="e">
        <v>#N/A</v>
      </c>
      <c r="E545" s="2" t="e">
        <v>#N/A</v>
      </c>
      <c r="F545" s="1" t="e">
        <v>#N/A</v>
      </c>
      <c r="G545" s="2" t="e">
        <v>#N/A</v>
      </c>
      <c r="H545" s="2" t="e">
        <v>#N/A</v>
      </c>
      <c r="I545" s="1">
        <v>7.4</v>
      </c>
      <c r="J545" s="2">
        <v>108313</v>
      </c>
      <c r="K545" s="2">
        <v>442.2</v>
      </c>
      <c r="L545" s="2">
        <v>61</v>
      </c>
      <c r="M545" s="2">
        <v>127207</v>
      </c>
      <c r="N545" s="2">
        <v>117753</v>
      </c>
      <c r="O545" s="2">
        <v>3277</v>
      </c>
      <c r="P545" s="2">
        <v>9454</v>
      </c>
      <c r="Q545" s="2">
        <v>6171941</v>
      </c>
      <c r="R545" s="1">
        <v>61.9</v>
      </c>
      <c r="S545" s="2">
        <v>0</v>
      </c>
      <c r="T545" s="1">
        <v>61.3</v>
      </c>
      <c r="U545" s="1">
        <v>66.2</v>
      </c>
    </row>
    <row r="546" spans="1:21">
      <c r="A546" t="s">
        <v>925</v>
      </c>
      <c r="B546" s="11">
        <v>33694</v>
      </c>
      <c r="C546" s="2" t="e">
        <v>#N/A</v>
      </c>
      <c r="D546" s="1" t="e">
        <v>#N/A</v>
      </c>
      <c r="E546" s="2" t="e">
        <v>#N/A</v>
      </c>
      <c r="F546" s="1" t="e">
        <v>#N/A</v>
      </c>
      <c r="G546" s="2" t="e">
        <v>#N/A</v>
      </c>
      <c r="H546" s="2" t="e">
        <v>#N/A</v>
      </c>
      <c r="I546" s="1">
        <v>7.4</v>
      </c>
      <c r="J546" s="2">
        <v>108360</v>
      </c>
      <c r="K546" s="2">
        <v>429.5</v>
      </c>
      <c r="L546" s="2">
        <v>64</v>
      </c>
      <c r="M546" s="2">
        <v>127604</v>
      </c>
      <c r="N546" s="2">
        <v>118144</v>
      </c>
      <c r="O546" s="2">
        <v>3412</v>
      </c>
      <c r="P546" s="2">
        <v>9460</v>
      </c>
      <c r="Q546" s="2">
        <v>6183209</v>
      </c>
      <c r="R546" s="1">
        <v>62.4</v>
      </c>
      <c r="S546" s="2">
        <v>0</v>
      </c>
      <c r="T546" s="1">
        <v>61.5</v>
      </c>
      <c r="U546" s="1">
        <v>66.400000000000006</v>
      </c>
    </row>
    <row r="547" spans="1:21">
      <c r="A547" t="s">
        <v>926</v>
      </c>
      <c r="B547" s="11">
        <v>33724</v>
      </c>
      <c r="C547" s="2" t="e">
        <v>#N/A</v>
      </c>
      <c r="D547" s="1" t="e">
        <v>#N/A</v>
      </c>
      <c r="E547" s="2" t="e">
        <v>#N/A</v>
      </c>
      <c r="F547" s="1" t="e">
        <v>#N/A</v>
      </c>
      <c r="G547" s="2" t="e">
        <v>#N/A</v>
      </c>
      <c r="H547" s="2" t="e">
        <v>#N/A</v>
      </c>
      <c r="I547" s="1">
        <v>7.4</v>
      </c>
      <c r="J547" s="2">
        <v>108515</v>
      </c>
      <c r="K547" s="2">
        <v>418.25</v>
      </c>
      <c r="L547" s="2">
        <v>61</v>
      </c>
      <c r="M547" s="2">
        <v>127841</v>
      </c>
      <c r="N547" s="2">
        <v>118426</v>
      </c>
      <c r="O547" s="2">
        <v>3296</v>
      </c>
      <c r="P547" s="2">
        <v>9415</v>
      </c>
      <c r="Q547" s="2">
        <v>6188401</v>
      </c>
      <c r="R547" s="1">
        <v>62.9</v>
      </c>
      <c r="S547" s="2">
        <v>0</v>
      </c>
      <c r="T547" s="1">
        <v>61.6</v>
      </c>
      <c r="U547" s="1">
        <v>66.5</v>
      </c>
    </row>
    <row r="548" spans="1:21">
      <c r="A548" t="s">
        <v>927</v>
      </c>
      <c r="B548" s="11">
        <v>33755</v>
      </c>
      <c r="C548" s="2" t="e">
        <v>#N/A</v>
      </c>
      <c r="D548" s="1" t="e">
        <v>#N/A</v>
      </c>
      <c r="E548" s="2" t="e">
        <v>#N/A</v>
      </c>
      <c r="F548" s="1" t="e">
        <v>#N/A</v>
      </c>
      <c r="G548" s="2" t="e">
        <v>#N/A</v>
      </c>
      <c r="H548" s="2" t="e">
        <v>#N/A</v>
      </c>
      <c r="I548" s="1">
        <v>7.6</v>
      </c>
      <c r="J548" s="2">
        <v>108648</v>
      </c>
      <c r="K548" s="2">
        <v>417.4</v>
      </c>
      <c r="L548" s="2">
        <v>63</v>
      </c>
      <c r="M548" s="2">
        <v>128119</v>
      </c>
      <c r="N548" s="2">
        <v>118375</v>
      </c>
      <c r="O548" s="2">
        <v>3417</v>
      </c>
      <c r="P548" s="2">
        <v>9744</v>
      </c>
      <c r="Q548" s="2">
        <v>6220328</v>
      </c>
      <c r="R548" s="1">
        <v>63.1</v>
      </c>
      <c r="S548" s="2">
        <v>0</v>
      </c>
      <c r="T548" s="1">
        <v>61.5</v>
      </c>
      <c r="U548" s="1">
        <v>66.599999999999994</v>
      </c>
    </row>
    <row r="549" spans="1:21">
      <c r="A549" t="s">
        <v>928</v>
      </c>
      <c r="B549" s="11">
        <v>33785</v>
      </c>
      <c r="C549" s="2" t="e">
        <v>#N/A</v>
      </c>
      <c r="D549" s="1" t="e">
        <v>#N/A</v>
      </c>
      <c r="E549" s="2" t="e">
        <v>#N/A</v>
      </c>
      <c r="F549" s="1" t="e">
        <v>#N/A</v>
      </c>
      <c r="G549" s="2" t="e">
        <v>#N/A</v>
      </c>
      <c r="H549" s="2" t="e">
        <v>#N/A</v>
      </c>
      <c r="I549" s="1">
        <v>7.8</v>
      </c>
      <c r="J549" s="2">
        <v>108717</v>
      </c>
      <c r="K549" s="2">
        <v>418.75</v>
      </c>
      <c r="L549" s="2">
        <v>63</v>
      </c>
      <c r="M549" s="2">
        <v>128459</v>
      </c>
      <c r="N549" s="2">
        <v>118419</v>
      </c>
      <c r="O549" s="2">
        <v>3518</v>
      </c>
      <c r="P549" s="2">
        <v>10040</v>
      </c>
      <c r="Q549" s="2">
        <v>6237120</v>
      </c>
      <c r="R549" s="1">
        <v>63.2</v>
      </c>
      <c r="S549" s="2">
        <v>0</v>
      </c>
      <c r="T549" s="1">
        <v>61.5</v>
      </c>
      <c r="U549" s="1">
        <v>66.7</v>
      </c>
    </row>
    <row r="550" spans="1:21">
      <c r="A550" t="s">
        <v>929</v>
      </c>
      <c r="B550" s="11">
        <v>33816</v>
      </c>
      <c r="C550" s="2" t="e">
        <v>#N/A</v>
      </c>
      <c r="D550" s="1" t="e">
        <v>#N/A</v>
      </c>
      <c r="E550" s="2" t="e">
        <v>#N/A</v>
      </c>
      <c r="F550" s="1" t="e">
        <v>#N/A</v>
      </c>
      <c r="G550" s="2" t="e">
        <v>#N/A</v>
      </c>
      <c r="H550" s="2" t="e">
        <v>#N/A</v>
      </c>
      <c r="I550" s="1">
        <v>7.7</v>
      </c>
      <c r="J550" s="2">
        <v>108799</v>
      </c>
      <c r="K550" s="2">
        <v>442.75</v>
      </c>
      <c r="L550" s="2">
        <v>61</v>
      </c>
      <c r="M550" s="2">
        <v>128563</v>
      </c>
      <c r="N550" s="2">
        <v>118713</v>
      </c>
      <c r="O550" s="2">
        <v>3438</v>
      </c>
      <c r="P550" s="2">
        <v>9850</v>
      </c>
      <c r="Q550" s="2">
        <v>6258000</v>
      </c>
      <c r="R550" s="1">
        <v>63.7</v>
      </c>
      <c r="S550" s="2">
        <v>0</v>
      </c>
      <c r="T550" s="1">
        <v>61.6</v>
      </c>
      <c r="U550" s="1">
        <v>66.7</v>
      </c>
    </row>
    <row r="551" spans="1:21">
      <c r="A551" t="s">
        <v>930</v>
      </c>
      <c r="B551" s="11">
        <v>33847</v>
      </c>
      <c r="C551" s="2" t="e">
        <v>#N/A</v>
      </c>
      <c r="D551" s="1" t="e">
        <v>#N/A</v>
      </c>
      <c r="E551" s="2" t="e">
        <v>#N/A</v>
      </c>
      <c r="F551" s="1" t="e">
        <v>#N/A</v>
      </c>
      <c r="G551" s="2" t="e">
        <v>#N/A</v>
      </c>
      <c r="H551" s="2" t="e">
        <v>#N/A</v>
      </c>
      <c r="I551" s="1">
        <v>7.6</v>
      </c>
      <c r="J551" s="2">
        <v>108922</v>
      </c>
      <c r="K551" s="2">
        <v>407.2</v>
      </c>
      <c r="L551" s="2">
        <v>63</v>
      </c>
      <c r="M551" s="2">
        <v>128613</v>
      </c>
      <c r="N551" s="2">
        <v>118826</v>
      </c>
      <c r="O551" s="2">
        <v>3436</v>
      </c>
      <c r="P551" s="2">
        <v>9787</v>
      </c>
      <c r="Q551" s="2">
        <v>6273466</v>
      </c>
      <c r="R551" s="1">
        <v>63.4</v>
      </c>
      <c r="S551" s="2">
        <v>0</v>
      </c>
      <c r="T551" s="1">
        <v>61.6</v>
      </c>
      <c r="U551" s="1">
        <v>66.599999999999994</v>
      </c>
    </row>
    <row r="552" spans="1:21">
      <c r="A552" t="s">
        <v>931</v>
      </c>
      <c r="B552" s="11">
        <v>33877</v>
      </c>
      <c r="C552" s="2" t="e">
        <v>#N/A</v>
      </c>
      <c r="D552" s="1" t="e">
        <v>#N/A</v>
      </c>
      <c r="E552" s="2" t="e">
        <v>#N/A</v>
      </c>
      <c r="F552" s="1" t="e">
        <v>#N/A</v>
      </c>
      <c r="G552" s="2" t="e">
        <v>#N/A</v>
      </c>
      <c r="H552" s="2" t="e">
        <v>#N/A</v>
      </c>
      <c r="I552" s="1">
        <v>7.6</v>
      </c>
      <c r="J552" s="2">
        <v>108955</v>
      </c>
      <c r="K552" s="2">
        <v>417</v>
      </c>
      <c r="L552" s="2">
        <v>62</v>
      </c>
      <c r="M552" s="2">
        <v>128501</v>
      </c>
      <c r="N552" s="2">
        <v>118720</v>
      </c>
      <c r="O552" s="2">
        <v>3428</v>
      </c>
      <c r="P552" s="2">
        <v>9781</v>
      </c>
      <c r="Q552" s="2">
        <v>6314341</v>
      </c>
      <c r="R552" s="1">
        <v>63.6</v>
      </c>
      <c r="S552" s="2">
        <v>0</v>
      </c>
      <c r="T552" s="1">
        <v>61.4</v>
      </c>
      <c r="U552" s="1">
        <v>66.5</v>
      </c>
    </row>
    <row r="553" spans="1:21">
      <c r="A553" t="s">
        <v>932</v>
      </c>
      <c r="B553" s="11">
        <v>33908</v>
      </c>
      <c r="C553" s="2" t="e">
        <v>#N/A</v>
      </c>
      <c r="D553" s="1" t="e">
        <v>#N/A</v>
      </c>
      <c r="E553" s="2" t="e">
        <v>#N/A</v>
      </c>
      <c r="F553" s="1" t="e">
        <v>#N/A</v>
      </c>
      <c r="G553" s="2" t="e">
        <v>#N/A</v>
      </c>
      <c r="H553" s="2" t="e">
        <v>#N/A</v>
      </c>
      <c r="I553" s="1">
        <v>7.3</v>
      </c>
      <c r="J553" s="2">
        <v>109135</v>
      </c>
      <c r="K553" s="2">
        <v>377.8</v>
      </c>
      <c r="L553" s="2">
        <v>62</v>
      </c>
      <c r="M553" s="2">
        <v>128026</v>
      </c>
      <c r="N553" s="2">
        <v>118628</v>
      </c>
      <c r="O553" s="2">
        <v>3356</v>
      </c>
      <c r="P553" s="2">
        <v>9398</v>
      </c>
      <c r="Q553" s="2">
        <v>6335663</v>
      </c>
      <c r="R553" s="1">
        <v>64</v>
      </c>
      <c r="S553" s="2">
        <v>0</v>
      </c>
      <c r="T553" s="1">
        <v>61.3</v>
      </c>
      <c r="U553" s="1">
        <v>66.2</v>
      </c>
    </row>
    <row r="554" spans="1:21">
      <c r="A554" t="s">
        <v>933</v>
      </c>
      <c r="B554" s="11">
        <v>33938</v>
      </c>
      <c r="C554" s="2" t="e">
        <v>#N/A</v>
      </c>
      <c r="D554" s="1" t="e">
        <v>#N/A</v>
      </c>
      <c r="E554" s="2" t="e">
        <v>#N/A</v>
      </c>
      <c r="F554" s="1" t="e">
        <v>#N/A</v>
      </c>
      <c r="G554" s="2" t="e">
        <v>#N/A</v>
      </c>
      <c r="H554" s="2" t="e">
        <v>#N/A</v>
      </c>
      <c r="I554" s="1">
        <v>7.4</v>
      </c>
      <c r="J554" s="2">
        <v>109279</v>
      </c>
      <c r="K554" s="2">
        <v>362.25</v>
      </c>
      <c r="L554" s="2">
        <v>66</v>
      </c>
      <c r="M554" s="2">
        <v>128441</v>
      </c>
      <c r="N554" s="2">
        <v>118876</v>
      </c>
      <c r="O554" s="2">
        <v>3317</v>
      </c>
      <c r="P554" s="2">
        <v>9565</v>
      </c>
      <c r="Q554" s="2">
        <v>6346489</v>
      </c>
      <c r="R554" s="1">
        <v>64.3</v>
      </c>
      <c r="S554" s="2">
        <v>0</v>
      </c>
      <c r="T554" s="1">
        <v>61.4</v>
      </c>
      <c r="U554" s="1">
        <v>66.3</v>
      </c>
    </row>
    <row r="555" spans="1:21">
      <c r="A555" t="s">
        <v>934</v>
      </c>
      <c r="B555" s="11">
        <v>33969</v>
      </c>
      <c r="C555" s="2" t="e">
        <v>#N/A</v>
      </c>
      <c r="D555" s="1" t="e">
        <v>#N/A</v>
      </c>
      <c r="E555" s="2" t="e">
        <v>#N/A</v>
      </c>
      <c r="F555" s="1" t="e">
        <v>#N/A</v>
      </c>
      <c r="G555" s="2" t="e">
        <v>#N/A</v>
      </c>
      <c r="H555" s="2" t="e">
        <v>#N/A</v>
      </c>
      <c r="I555" s="1">
        <v>7.4</v>
      </c>
      <c r="J555" s="2">
        <v>109502</v>
      </c>
      <c r="K555" s="2">
        <v>339</v>
      </c>
      <c r="L555" s="2">
        <v>65</v>
      </c>
      <c r="M555" s="2">
        <v>128554</v>
      </c>
      <c r="N555" s="2">
        <v>118997</v>
      </c>
      <c r="O555" s="2">
        <v>3189</v>
      </c>
      <c r="P555" s="2">
        <v>9557</v>
      </c>
      <c r="Q555" s="2">
        <v>6388248</v>
      </c>
      <c r="R555" s="1">
        <v>64.400000000000006</v>
      </c>
      <c r="S555" s="2">
        <v>0</v>
      </c>
      <c r="T555" s="1">
        <v>61.4</v>
      </c>
      <c r="U555" s="1">
        <v>66.3</v>
      </c>
    </row>
    <row r="556" spans="1:21">
      <c r="A556" t="s">
        <v>935</v>
      </c>
      <c r="B556" s="11">
        <v>34000</v>
      </c>
      <c r="C556" s="2" t="e">
        <v>#N/A</v>
      </c>
      <c r="D556" s="1" t="e">
        <v>#N/A</v>
      </c>
      <c r="E556" s="2" t="e">
        <v>#N/A</v>
      </c>
      <c r="F556" s="1" t="e">
        <v>#N/A</v>
      </c>
      <c r="G556" s="2" t="e">
        <v>#N/A</v>
      </c>
      <c r="H556" s="2" t="e">
        <v>#N/A</v>
      </c>
      <c r="I556" s="1">
        <v>7.3</v>
      </c>
      <c r="J556" s="2">
        <v>109794</v>
      </c>
      <c r="K556" s="2">
        <v>345.6</v>
      </c>
      <c r="L556" s="2">
        <v>66</v>
      </c>
      <c r="M556" s="2">
        <v>128400</v>
      </c>
      <c r="N556" s="2">
        <v>119075</v>
      </c>
      <c r="O556" s="2">
        <v>3299</v>
      </c>
      <c r="P556" s="2">
        <v>9325</v>
      </c>
      <c r="Q556" s="2">
        <v>6379079</v>
      </c>
      <c r="R556" s="1">
        <v>64.599999999999994</v>
      </c>
      <c r="S556" s="2">
        <v>0</v>
      </c>
      <c r="T556" s="1">
        <v>61.4</v>
      </c>
      <c r="U556" s="1">
        <v>66.2</v>
      </c>
    </row>
    <row r="557" spans="1:21">
      <c r="A557" t="s">
        <v>936</v>
      </c>
      <c r="B557" s="11">
        <v>34028</v>
      </c>
      <c r="C557" s="2" t="e">
        <v>#N/A</v>
      </c>
      <c r="D557" s="1" t="e">
        <v>#N/A</v>
      </c>
      <c r="E557" s="2" t="e">
        <v>#N/A</v>
      </c>
      <c r="F557" s="1" t="e">
        <v>#N/A</v>
      </c>
      <c r="G557" s="2" t="e">
        <v>#N/A</v>
      </c>
      <c r="H557" s="2" t="e">
        <v>#N/A</v>
      </c>
      <c r="I557" s="1">
        <v>7.1</v>
      </c>
      <c r="J557" s="2">
        <v>110044</v>
      </c>
      <c r="K557" s="2">
        <v>338.25</v>
      </c>
      <c r="L557" s="2">
        <v>67</v>
      </c>
      <c r="M557" s="2">
        <v>128458</v>
      </c>
      <c r="N557" s="2">
        <v>119275</v>
      </c>
      <c r="O557" s="2">
        <v>3461</v>
      </c>
      <c r="P557" s="2">
        <v>9183</v>
      </c>
      <c r="Q557" s="2">
        <v>6390899</v>
      </c>
      <c r="R557" s="1">
        <v>64.900000000000006</v>
      </c>
      <c r="S557" s="2">
        <v>0</v>
      </c>
      <c r="T557" s="1">
        <v>61.4</v>
      </c>
      <c r="U557" s="1">
        <v>66.2</v>
      </c>
    </row>
    <row r="558" spans="1:21">
      <c r="A558" t="s">
        <v>937</v>
      </c>
      <c r="B558" s="11">
        <v>34059</v>
      </c>
      <c r="C558" s="2" t="e">
        <v>#N/A</v>
      </c>
      <c r="D558" s="1" t="e">
        <v>#N/A</v>
      </c>
      <c r="E558" s="2" t="e">
        <v>#N/A</v>
      </c>
      <c r="F558" s="1" t="e">
        <v>#N/A</v>
      </c>
      <c r="G558" s="2" t="e">
        <v>#N/A</v>
      </c>
      <c r="H558" s="2" t="e">
        <v>#N/A</v>
      </c>
      <c r="I558" s="1">
        <v>7</v>
      </c>
      <c r="J558" s="2">
        <v>109992</v>
      </c>
      <c r="K558" s="2">
        <v>351</v>
      </c>
      <c r="L558" s="2">
        <v>66</v>
      </c>
      <c r="M558" s="2">
        <v>128598</v>
      </c>
      <c r="N558" s="2">
        <v>119542</v>
      </c>
      <c r="O558" s="2">
        <v>3260</v>
      </c>
      <c r="P558" s="2">
        <v>9056</v>
      </c>
      <c r="Q558" s="2">
        <v>6373666</v>
      </c>
      <c r="R558" s="1">
        <v>64.900000000000006</v>
      </c>
      <c r="S558" s="2">
        <v>0</v>
      </c>
      <c r="T558" s="1">
        <v>61.5</v>
      </c>
      <c r="U558" s="1">
        <v>66.2</v>
      </c>
    </row>
    <row r="559" spans="1:21">
      <c r="A559" t="s">
        <v>938</v>
      </c>
      <c r="B559" s="11">
        <v>34089</v>
      </c>
      <c r="C559" s="2" t="e">
        <v>#N/A</v>
      </c>
      <c r="D559" s="1" t="e">
        <v>#N/A</v>
      </c>
      <c r="E559" s="2" t="e">
        <v>#N/A</v>
      </c>
      <c r="F559" s="1" t="e">
        <v>#N/A</v>
      </c>
      <c r="G559" s="2" t="e">
        <v>#N/A</v>
      </c>
      <c r="H559" s="2" t="e">
        <v>#N/A</v>
      </c>
      <c r="I559" s="1">
        <v>7.1</v>
      </c>
      <c r="J559" s="2">
        <v>110295</v>
      </c>
      <c r="K559" s="2">
        <v>354.75</v>
      </c>
      <c r="L559" s="2">
        <v>66</v>
      </c>
      <c r="M559" s="2">
        <v>128584</v>
      </c>
      <c r="N559" s="2">
        <v>119474</v>
      </c>
      <c r="O559" s="2">
        <v>3350</v>
      </c>
      <c r="P559" s="2">
        <v>9110</v>
      </c>
      <c r="Q559" s="2">
        <v>6416529</v>
      </c>
      <c r="R559" s="1">
        <v>65.099999999999994</v>
      </c>
      <c r="S559" s="2">
        <v>0</v>
      </c>
      <c r="T559" s="1">
        <v>61.5</v>
      </c>
      <c r="U559" s="1">
        <v>66.099999999999994</v>
      </c>
    </row>
    <row r="560" spans="1:21">
      <c r="A560" t="s">
        <v>939</v>
      </c>
      <c r="B560" s="11">
        <v>34120</v>
      </c>
      <c r="C560" s="2" t="e">
        <v>#N/A</v>
      </c>
      <c r="D560" s="1" t="e">
        <v>#N/A</v>
      </c>
      <c r="E560" s="2" t="e">
        <v>#N/A</v>
      </c>
      <c r="F560" s="1" t="e">
        <v>#N/A</v>
      </c>
      <c r="G560" s="2" t="e">
        <v>#N/A</v>
      </c>
      <c r="H560" s="2" t="e">
        <v>#N/A</v>
      </c>
      <c r="I560" s="1">
        <v>7.1</v>
      </c>
      <c r="J560" s="2">
        <v>110570</v>
      </c>
      <c r="K560" s="2">
        <v>343.6</v>
      </c>
      <c r="L560" s="2">
        <v>68</v>
      </c>
      <c r="M560" s="2">
        <v>129264</v>
      </c>
      <c r="N560" s="2">
        <v>120115</v>
      </c>
      <c r="O560" s="2">
        <v>3363</v>
      </c>
      <c r="P560" s="2">
        <v>9149</v>
      </c>
      <c r="Q560" s="2">
        <v>6438845</v>
      </c>
      <c r="R560" s="1">
        <v>64.8</v>
      </c>
      <c r="S560" s="2">
        <v>0</v>
      </c>
      <c r="T560" s="1">
        <v>61.7</v>
      </c>
      <c r="U560" s="1">
        <v>66.400000000000006</v>
      </c>
    </row>
    <row r="561" spans="1:21">
      <c r="A561" t="s">
        <v>940</v>
      </c>
      <c r="B561" s="11">
        <v>34150</v>
      </c>
      <c r="C561" s="2" t="e">
        <v>#N/A</v>
      </c>
      <c r="D561" s="1" t="e">
        <v>#N/A</v>
      </c>
      <c r="E561" s="2" t="e">
        <v>#N/A</v>
      </c>
      <c r="F561" s="1" t="e">
        <v>#N/A</v>
      </c>
      <c r="G561" s="2" t="e">
        <v>#N/A</v>
      </c>
      <c r="H561" s="2" t="e">
        <v>#N/A</v>
      </c>
      <c r="I561" s="1">
        <v>7</v>
      </c>
      <c r="J561" s="2">
        <v>110751</v>
      </c>
      <c r="K561" s="2">
        <v>342.75</v>
      </c>
      <c r="L561" s="2">
        <v>67</v>
      </c>
      <c r="M561" s="2">
        <v>129411</v>
      </c>
      <c r="N561" s="2">
        <v>120290</v>
      </c>
      <c r="O561" s="2">
        <v>3218</v>
      </c>
      <c r="P561" s="2">
        <v>9121</v>
      </c>
      <c r="Q561" s="2">
        <v>6462265</v>
      </c>
      <c r="R561" s="1">
        <v>65</v>
      </c>
      <c r="S561" s="2">
        <v>0</v>
      </c>
      <c r="T561" s="1">
        <v>61.8</v>
      </c>
      <c r="U561" s="1">
        <v>66.5</v>
      </c>
    </row>
    <row r="562" spans="1:21">
      <c r="A562" t="s">
        <v>941</v>
      </c>
      <c r="B562" s="11">
        <v>34181</v>
      </c>
      <c r="C562" s="2" t="e">
        <v>#N/A</v>
      </c>
      <c r="D562" s="1" t="e">
        <v>#N/A</v>
      </c>
      <c r="E562" s="2" t="e">
        <v>#N/A</v>
      </c>
      <c r="F562" s="1" t="e">
        <v>#N/A</v>
      </c>
      <c r="G562" s="2" t="e">
        <v>#N/A</v>
      </c>
      <c r="H562" s="2" t="e">
        <v>#N/A</v>
      </c>
      <c r="I562" s="1">
        <v>6.9</v>
      </c>
      <c r="J562" s="2">
        <v>111060</v>
      </c>
      <c r="K562" s="2">
        <v>350.8</v>
      </c>
      <c r="L562" s="2">
        <v>68</v>
      </c>
      <c r="M562" s="2">
        <v>129397</v>
      </c>
      <c r="N562" s="2">
        <v>120467</v>
      </c>
      <c r="O562" s="2">
        <v>3292</v>
      </c>
      <c r="P562" s="2">
        <v>8930</v>
      </c>
      <c r="Q562" s="2">
        <v>6494082</v>
      </c>
      <c r="R562" s="1">
        <v>65.099999999999994</v>
      </c>
      <c r="S562" s="2">
        <v>0</v>
      </c>
      <c r="T562" s="1">
        <v>61.8</v>
      </c>
      <c r="U562" s="1">
        <v>66.400000000000006</v>
      </c>
    </row>
    <row r="563" spans="1:21">
      <c r="A563" t="s">
        <v>942</v>
      </c>
      <c r="B563" s="11">
        <v>34212</v>
      </c>
      <c r="C563" s="2" t="e">
        <v>#N/A</v>
      </c>
      <c r="D563" s="1" t="e">
        <v>#N/A</v>
      </c>
      <c r="E563" s="2" t="e">
        <v>#N/A</v>
      </c>
      <c r="F563" s="1" t="e">
        <v>#N/A</v>
      </c>
      <c r="G563" s="2" t="e">
        <v>#N/A</v>
      </c>
      <c r="H563" s="2" t="e">
        <v>#N/A</v>
      </c>
      <c r="I563" s="1">
        <v>6.8</v>
      </c>
      <c r="J563" s="2">
        <v>111209</v>
      </c>
      <c r="K563" s="2">
        <v>341</v>
      </c>
      <c r="L563" s="2">
        <v>71</v>
      </c>
      <c r="M563" s="2">
        <v>129619</v>
      </c>
      <c r="N563" s="2">
        <v>120856</v>
      </c>
      <c r="O563" s="2">
        <v>3176</v>
      </c>
      <c r="P563" s="2">
        <v>8763</v>
      </c>
      <c r="Q563" s="2">
        <v>6500600</v>
      </c>
      <c r="R563" s="1">
        <v>65</v>
      </c>
      <c r="S563" s="2">
        <v>0</v>
      </c>
      <c r="T563" s="1">
        <v>62</v>
      </c>
      <c r="U563" s="1">
        <v>66.400000000000006</v>
      </c>
    </row>
    <row r="564" spans="1:21">
      <c r="A564" t="s">
        <v>943</v>
      </c>
      <c r="B564" s="11">
        <v>34242</v>
      </c>
      <c r="C564" s="2" t="e">
        <v>#N/A</v>
      </c>
      <c r="D564" s="1" t="e">
        <v>#N/A</v>
      </c>
      <c r="E564" s="2" t="e">
        <v>#N/A</v>
      </c>
      <c r="F564" s="1" t="e">
        <v>#N/A</v>
      </c>
      <c r="G564" s="2" t="e">
        <v>#N/A</v>
      </c>
      <c r="H564" s="2" t="e">
        <v>#N/A</v>
      </c>
      <c r="I564" s="1">
        <v>6.7</v>
      </c>
      <c r="J564" s="2">
        <v>111455</v>
      </c>
      <c r="K564" s="2">
        <v>339</v>
      </c>
      <c r="L564" s="2">
        <v>71</v>
      </c>
      <c r="M564" s="2">
        <v>129268</v>
      </c>
      <c r="N564" s="2">
        <v>120554</v>
      </c>
      <c r="O564" s="2">
        <v>3127</v>
      </c>
      <c r="P564" s="2">
        <v>8714</v>
      </c>
      <c r="Q564" s="2">
        <v>6537940</v>
      </c>
      <c r="R564" s="1">
        <v>65.400000000000006</v>
      </c>
      <c r="S564" s="2">
        <v>0</v>
      </c>
      <c r="T564" s="1">
        <v>61.7</v>
      </c>
      <c r="U564" s="1">
        <v>66.2</v>
      </c>
    </row>
    <row r="565" spans="1:21">
      <c r="A565" t="s">
        <v>944</v>
      </c>
      <c r="B565" s="11">
        <v>34273</v>
      </c>
      <c r="C565" s="2" t="e">
        <v>#N/A</v>
      </c>
      <c r="D565" s="1" t="e">
        <v>#N/A</v>
      </c>
      <c r="E565" s="2" t="e">
        <v>#N/A</v>
      </c>
      <c r="F565" s="1" t="e">
        <v>#N/A</v>
      </c>
      <c r="G565" s="2" t="e">
        <v>#N/A</v>
      </c>
      <c r="H565" s="2" t="e">
        <v>#N/A</v>
      </c>
      <c r="I565" s="1">
        <v>6.8</v>
      </c>
      <c r="J565" s="2">
        <v>111733</v>
      </c>
      <c r="K565" s="2">
        <v>349.8</v>
      </c>
      <c r="L565" s="2">
        <v>74</v>
      </c>
      <c r="M565" s="2">
        <v>129573</v>
      </c>
      <c r="N565" s="2">
        <v>120823</v>
      </c>
      <c r="O565" s="2">
        <v>3336</v>
      </c>
      <c r="P565" s="2">
        <v>8750</v>
      </c>
      <c r="Q565" s="2">
        <v>6548103</v>
      </c>
      <c r="R565" s="1">
        <v>65.900000000000006</v>
      </c>
      <c r="S565" s="2">
        <v>0</v>
      </c>
      <c r="T565" s="1">
        <v>61.8</v>
      </c>
      <c r="U565" s="1">
        <v>66.3</v>
      </c>
    </row>
    <row r="566" spans="1:21">
      <c r="A566" t="s">
        <v>945</v>
      </c>
      <c r="B566" s="11">
        <v>34303</v>
      </c>
      <c r="C566" s="2" t="e">
        <v>#N/A</v>
      </c>
      <c r="D566" s="1" t="e">
        <v>#N/A</v>
      </c>
      <c r="E566" s="2" t="e">
        <v>#N/A</v>
      </c>
      <c r="F566" s="1" t="e">
        <v>#N/A</v>
      </c>
      <c r="G566" s="2" t="e">
        <v>#N/A</v>
      </c>
      <c r="H566" s="2" t="e">
        <v>#N/A</v>
      </c>
      <c r="I566" s="1">
        <v>6.6</v>
      </c>
      <c r="J566" s="2">
        <v>111989</v>
      </c>
      <c r="K566" s="2">
        <v>341</v>
      </c>
      <c r="L566" s="2">
        <v>74</v>
      </c>
      <c r="M566" s="2">
        <v>129711</v>
      </c>
      <c r="N566" s="2">
        <v>121169</v>
      </c>
      <c r="O566" s="2">
        <v>3087</v>
      </c>
      <c r="P566" s="2">
        <v>8542</v>
      </c>
      <c r="Q566" s="2">
        <v>6566442</v>
      </c>
      <c r="R566" s="1">
        <v>66.2</v>
      </c>
      <c r="S566" s="2">
        <v>0</v>
      </c>
      <c r="T566" s="1">
        <v>61.9</v>
      </c>
      <c r="U566" s="1">
        <v>66.3</v>
      </c>
    </row>
    <row r="567" spans="1:21">
      <c r="A567" t="s">
        <v>946</v>
      </c>
      <c r="B567" s="11">
        <v>34334</v>
      </c>
      <c r="C567" s="2" t="e">
        <v>#N/A</v>
      </c>
      <c r="D567" s="1" t="e">
        <v>#N/A</v>
      </c>
      <c r="E567" s="2" t="e">
        <v>#N/A</v>
      </c>
      <c r="F567" s="1" t="e">
        <v>#N/A</v>
      </c>
      <c r="G567" s="2" t="e">
        <v>#N/A</v>
      </c>
      <c r="H567" s="2" t="e">
        <v>#N/A</v>
      </c>
      <c r="I567" s="1">
        <v>6.5</v>
      </c>
      <c r="J567" s="2">
        <v>112323</v>
      </c>
      <c r="K567" s="2">
        <v>323</v>
      </c>
      <c r="L567" s="2">
        <v>75</v>
      </c>
      <c r="M567" s="2">
        <v>129941</v>
      </c>
      <c r="N567" s="2">
        <v>121464</v>
      </c>
      <c r="O567" s="2">
        <v>3246</v>
      </c>
      <c r="P567" s="2">
        <v>8477</v>
      </c>
      <c r="Q567" s="2">
        <v>6589531</v>
      </c>
      <c r="R567" s="1">
        <v>66.599999999999994</v>
      </c>
      <c r="S567" s="2">
        <v>0</v>
      </c>
      <c r="T567" s="1">
        <v>62</v>
      </c>
      <c r="U567" s="1">
        <v>66.400000000000006</v>
      </c>
    </row>
    <row r="568" spans="1:21">
      <c r="A568" t="s">
        <v>947</v>
      </c>
      <c r="B568" s="11">
        <v>34365</v>
      </c>
      <c r="C568" s="2" t="e">
        <v>#N/A</v>
      </c>
      <c r="D568" s="1" t="e">
        <v>#N/A</v>
      </c>
      <c r="E568" s="2" t="e">
        <v>#N/A</v>
      </c>
      <c r="F568" s="1" t="e">
        <v>#N/A</v>
      </c>
      <c r="G568" s="2" t="e">
        <v>#N/A</v>
      </c>
      <c r="H568" s="2" t="e">
        <v>#N/A</v>
      </c>
      <c r="I568" s="1">
        <v>6.6</v>
      </c>
      <c r="J568" s="2">
        <v>112598</v>
      </c>
      <c r="K568" s="2">
        <v>359.2</v>
      </c>
      <c r="L568" s="2">
        <v>77</v>
      </c>
      <c r="M568" s="2">
        <v>130596</v>
      </c>
      <c r="N568" s="2">
        <v>121966</v>
      </c>
      <c r="O568" s="2">
        <v>3184</v>
      </c>
      <c r="P568" s="2">
        <v>8630</v>
      </c>
      <c r="Q568" s="2">
        <v>6607538</v>
      </c>
      <c r="R568" s="1">
        <v>66.8</v>
      </c>
      <c r="S568" s="2">
        <v>0</v>
      </c>
      <c r="T568" s="1">
        <v>62.2</v>
      </c>
      <c r="U568" s="1">
        <v>66.599999999999994</v>
      </c>
    </row>
    <row r="569" spans="1:21">
      <c r="A569" t="s">
        <v>948</v>
      </c>
      <c r="B569" s="11">
        <v>34393</v>
      </c>
      <c r="C569" s="2" t="e">
        <v>#N/A</v>
      </c>
      <c r="D569" s="1" t="e">
        <v>#N/A</v>
      </c>
      <c r="E569" s="2" t="e">
        <v>#N/A</v>
      </c>
      <c r="F569" s="1" t="e">
        <v>#N/A</v>
      </c>
      <c r="G569" s="2" t="e">
        <v>#N/A</v>
      </c>
      <c r="H569" s="2" t="e">
        <v>#N/A</v>
      </c>
      <c r="I569" s="1">
        <v>6.6</v>
      </c>
      <c r="J569" s="2">
        <v>112779</v>
      </c>
      <c r="K569" s="2">
        <v>348.5</v>
      </c>
      <c r="L569" s="2">
        <v>79</v>
      </c>
      <c r="M569" s="2">
        <v>130669</v>
      </c>
      <c r="N569" s="2">
        <v>122086</v>
      </c>
      <c r="O569" s="2">
        <v>2652</v>
      </c>
      <c r="P569" s="2">
        <v>8583</v>
      </c>
      <c r="Q569" s="2">
        <v>6660566</v>
      </c>
      <c r="R569" s="1">
        <v>66.8</v>
      </c>
      <c r="S569" s="2">
        <v>0</v>
      </c>
      <c r="T569" s="1">
        <v>62.3</v>
      </c>
      <c r="U569" s="1">
        <v>66.599999999999994</v>
      </c>
    </row>
    <row r="570" spans="1:21">
      <c r="A570" t="s">
        <v>949</v>
      </c>
      <c r="B570" s="11">
        <v>34424</v>
      </c>
      <c r="C570" s="2" t="e">
        <v>#N/A</v>
      </c>
      <c r="D570" s="1" t="e">
        <v>#N/A</v>
      </c>
      <c r="E570" s="2" t="e">
        <v>#N/A</v>
      </c>
      <c r="F570" s="1" t="e">
        <v>#N/A</v>
      </c>
      <c r="G570" s="2" t="e">
        <v>#N/A</v>
      </c>
      <c r="H570" s="2" t="e">
        <v>#N/A</v>
      </c>
      <c r="I570" s="1">
        <v>6.5</v>
      </c>
      <c r="J570" s="2">
        <v>113240</v>
      </c>
      <c r="K570" s="2">
        <v>335.75</v>
      </c>
      <c r="L570" s="2">
        <v>80</v>
      </c>
      <c r="M570" s="2">
        <v>130400</v>
      </c>
      <c r="N570" s="2">
        <v>121930</v>
      </c>
      <c r="O570" s="2">
        <v>2789</v>
      </c>
      <c r="P570" s="2">
        <v>8470</v>
      </c>
      <c r="Q570" s="2">
        <v>6661339</v>
      </c>
      <c r="R570" s="1">
        <v>67.5</v>
      </c>
      <c r="S570" s="2">
        <v>0</v>
      </c>
      <c r="T570" s="1">
        <v>62.1</v>
      </c>
      <c r="U570" s="1">
        <v>66.5</v>
      </c>
    </row>
    <row r="571" spans="1:21">
      <c r="A571" t="s">
        <v>950</v>
      </c>
      <c r="B571" s="11">
        <v>34454</v>
      </c>
      <c r="C571" s="2" t="e">
        <v>#N/A</v>
      </c>
      <c r="D571" s="1" t="e">
        <v>#N/A</v>
      </c>
      <c r="E571" s="2" t="e">
        <v>#N/A</v>
      </c>
      <c r="F571" s="1" t="e">
        <v>#N/A</v>
      </c>
      <c r="G571" s="2" t="e">
        <v>#N/A</v>
      </c>
      <c r="H571" s="2" t="e">
        <v>#N/A</v>
      </c>
      <c r="I571" s="1">
        <v>6.4</v>
      </c>
      <c r="J571" s="2">
        <v>113587</v>
      </c>
      <c r="K571" s="2">
        <v>344</v>
      </c>
      <c r="L571" s="2">
        <v>80</v>
      </c>
      <c r="M571" s="2">
        <v>130621</v>
      </c>
      <c r="N571" s="2">
        <v>122290</v>
      </c>
      <c r="O571" s="2">
        <v>2842</v>
      </c>
      <c r="P571" s="2">
        <v>8331</v>
      </c>
      <c r="Q571" s="2">
        <v>6689510</v>
      </c>
      <c r="R571" s="1">
        <v>67.900000000000006</v>
      </c>
      <c r="S571" s="2">
        <v>0</v>
      </c>
      <c r="T571" s="1">
        <v>62.3</v>
      </c>
      <c r="U571" s="1">
        <v>66.5</v>
      </c>
    </row>
    <row r="572" spans="1:21">
      <c r="A572" t="s">
        <v>951</v>
      </c>
      <c r="B572" s="11">
        <v>34485</v>
      </c>
      <c r="C572" s="2" t="e">
        <v>#N/A</v>
      </c>
      <c r="D572" s="1" t="e">
        <v>#N/A</v>
      </c>
      <c r="E572" s="2" t="e">
        <v>#N/A</v>
      </c>
      <c r="F572" s="1" t="e">
        <v>#N/A</v>
      </c>
      <c r="G572" s="2" t="e">
        <v>#N/A</v>
      </c>
      <c r="H572" s="2" t="e">
        <v>#N/A</v>
      </c>
      <c r="I572" s="1">
        <v>6.1</v>
      </c>
      <c r="J572" s="2">
        <v>113923</v>
      </c>
      <c r="K572" s="2">
        <v>359</v>
      </c>
      <c r="L572" s="2">
        <v>83</v>
      </c>
      <c r="M572" s="2">
        <v>130779</v>
      </c>
      <c r="N572" s="2">
        <v>122864</v>
      </c>
      <c r="O572" s="2">
        <v>2652</v>
      </c>
      <c r="P572" s="2">
        <v>7915</v>
      </c>
      <c r="Q572" s="2">
        <v>6677579</v>
      </c>
      <c r="R572" s="1">
        <v>68.2</v>
      </c>
      <c r="S572" s="2">
        <v>0</v>
      </c>
      <c r="T572" s="1">
        <v>62.5</v>
      </c>
      <c r="U572" s="1">
        <v>66.599999999999994</v>
      </c>
    </row>
    <row r="573" spans="1:21">
      <c r="A573" t="s">
        <v>952</v>
      </c>
      <c r="B573" s="11">
        <v>34515</v>
      </c>
      <c r="C573" s="2" t="e">
        <v>#N/A</v>
      </c>
      <c r="D573" s="1" t="e">
        <v>#N/A</v>
      </c>
      <c r="E573" s="2" t="e">
        <v>#N/A</v>
      </c>
      <c r="F573" s="1" t="e">
        <v>#N/A</v>
      </c>
      <c r="G573" s="2" t="e">
        <v>#N/A</v>
      </c>
      <c r="H573" s="2" t="e">
        <v>#N/A</v>
      </c>
      <c r="I573" s="1">
        <v>6.1</v>
      </c>
      <c r="J573" s="2">
        <v>114237</v>
      </c>
      <c r="K573" s="2">
        <v>340</v>
      </c>
      <c r="L573" s="2">
        <v>81</v>
      </c>
      <c r="M573" s="2">
        <v>130561</v>
      </c>
      <c r="N573" s="2">
        <v>122634</v>
      </c>
      <c r="O573" s="2">
        <v>2757</v>
      </c>
      <c r="P573" s="2">
        <v>7927</v>
      </c>
      <c r="Q573" s="2">
        <v>6717460</v>
      </c>
      <c r="R573" s="1">
        <v>68.7</v>
      </c>
      <c r="S573" s="2">
        <v>0</v>
      </c>
      <c r="T573" s="1">
        <v>62.3</v>
      </c>
      <c r="U573" s="1">
        <v>66.400000000000006</v>
      </c>
    </row>
    <row r="574" spans="1:21">
      <c r="A574" t="s">
        <v>953</v>
      </c>
      <c r="B574" s="11">
        <v>34546</v>
      </c>
      <c r="C574" s="2" t="e">
        <v>#N/A</v>
      </c>
      <c r="D574" s="1" t="e">
        <v>#N/A</v>
      </c>
      <c r="E574" s="2" t="e">
        <v>#N/A</v>
      </c>
      <c r="F574" s="1" t="e">
        <v>#N/A</v>
      </c>
      <c r="G574" s="2" t="e">
        <v>#N/A</v>
      </c>
      <c r="H574" s="2" t="e">
        <v>#N/A</v>
      </c>
      <c r="I574" s="1">
        <v>6.1</v>
      </c>
      <c r="J574" s="2">
        <v>114607</v>
      </c>
      <c r="K574" s="2">
        <v>342.2</v>
      </c>
      <c r="L574" s="2">
        <v>85</v>
      </c>
      <c r="M574" s="2">
        <v>130652</v>
      </c>
      <c r="N574" s="2">
        <v>122706</v>
      </c>
      <c r="O574" s="2">
        <v>2820</v>
      </c>
      <c r="P574" s="2">
        <v>7946</v>
      </c>
      <c r="Q574" s="2">
        <v>6713041</v>
      </c>
      <c r="R574" s="1">
        <v>68.7</v>
      </c>
      <c r="S574" s="2">
        <v>0</v>
      </c>
      <c r="T574" s="1">
        <v>62.3</v>
      </c>
      <c r="U574" s="1">
        <v>66.400000000000006</v>
      </c>
    </row>
    <row r="575" spans="1:21">
      <c r="A575" t="s">
        <v>954</v>
      </c>
      <c r="B575" s="11">
        <v>34577</v>
      </c>
      <c r="C575" s="2" t="e">
        <v>#N/A</v>
      </c>
      <c r="D575" s="1" t="e">
        <v>#N/A</v>
      </c>
      <c r="E575" s="2" t="e">
        <v>#N/A</v>
      </c>
      <c r="F575" s="1" t="e">
        <v>#N/A</v>
      </c>
      <c r="G575" s="2" t="e">
        <v>#N/A</v>
      </c>
      <c r="H575" s="2" t="e">
        <v>#N/A</v>
      </c>
      <c r="I575" s="1">
        <v>6</v>
      </c>
      <c r="J575" s="2">
        <v>114899</v>
      </c>
      <c r="K575" s="2">
        <v>336.25</v>
      </c>
      <c r="L575" s="2">
        <v>82</v>
      </c>
      <c r="M575" s="2">
        <v>131275</v>
      </c>
      <c r="N575" s="2">
        <v>123342</v>
      </c>
      <c r="O575" s="2">
        <v>2671</v>
      </c>
      <c r="P575" s="2">
        <v>7933</v>
      </c>
      <c r="Q575" s="2">
        <v>6757230</v>
      </c>
      <c r="R575" s="1">
        <v>69.2</v>
      </c>
      <c r="S575" s="2">
        <v>0</v>
      </c>
      <c r="T575" s="1">
        <v>62.6</v>
      </c>
      <c r="U575" s="1">
        <v>66.599999999999994</v>
      </c>
    </row>
    <row r="576" spans="1:21">
      <c r="A576" t="s">
        <v>955</v>
      </c>
      <c r="B576" s="11">
        <v>34607</v>
      </c>
      <c r="C576" s="2" t="e">
        <v>#N/A</v>
      </c>
      <c r="D576" s="1" t="e">
        <v>#N/A</v>
      </c>
      <c r="E576" s="2" t="e">
        <v>#N/A</v>
      </c>
      <c r="F576" s="1" t="e">
        <v>#N/A</v>
      </c>
      <c r="G576" s="2" t="e">
        <v>#N/A</v>
      </c>
      <c r="H576" s="2" t="e">
        <v>#N/A</v>
      </c>
      <c r="I576" s="1">
        <v>5.9</v>
      </c>
      <c r="J576" s="2">
        <v>115254</v>
      </c>
      <c r="K576" s="2">
        <v>330.25</v>
      </c>
      <c r="L576" s="2">
        <v>83</v>
      </c>
      <c r="M576" s="2">
        <v>131421</v>
      </c>
      <c r="N576" s="2">
        <v>123687</v>
      </c>
      <c r="O576" s="2">
        <v>2671</v>
      </c>
      <c r="P576" s="2">
        <v>7734</v>
      </c>
      <c r="Q576" s="2">
        <v>6767394</v>
      </c>
      <c r="R576" s="1">
        <v>69.400000000000006</v>
      </c>
      <c r="S576" s="2">
        <v>0</v>
      </c>
      <c r="T576" s="1">
        <v>62.7</v>
      </c>
      <c r="U576" s="1">
        <v>66.599999999999994</v>
      </c>
    </row>
    <row r="577" spans="1:21">
      <c r="A577" t="s">
        <v>956</v>
      </c>
      <c r="B577" s="11">
        <v>34638</v>
      </c>
      <c r="C577" s="2" t="e">
        <v>#N/A</v>
      </c>
      <c r="D577" s="1" t="e">
        <v>#N/A</v>
      </c>
      <c r="E577" s="2" t="e">
        <v>#N/A</v>
      </c>
      <c r="F577" s="1" t="e">
        <v>#N/A</v>
      </c>
      <c r="G577" s="2" t="e">
        <v>#N/A</v>
      </c>
      <c r="H577" s="2" t="e">
        <v>#N/A</v>
      </c>
      <c r="I577" s="1">
        <v>5.8</v>
      </c>
      <c r="J577" s="2">
        <v>115457</v>
      </c>
      <c r="K577" s="2">
        <v>333.4</v>
      </c>
      <c r="L577" s="2">
        <v>88</v>
      </c>
      <c r="M577" s="2">
        <v>131744</v>
      </c>
      <c r="N577" s="2">
        <v>124112</v>
      </c>
      <c r="O577" s="2">
        <v>2424</v>
      </c>
      <c r="P577" s="2">
        <v>7632</v>
      </c>
      <c r="Q577" s="2">
        <v>6809484</v>
      </c>
      <c r="R577" s="1">
        <v>70</v>
      </c>
      <c r="S577" s="2">
        <v>0</v>
      </c>
      <c r="T577" s="1">
        <v>62.9</v>
      </c>
      <c r="U577" s="1">
        <v>66.7</v>
      </c>
    </row>
    <row r="578" spans="1:21">
      <c r="A578" t="s">
        <v>957</v>
      </c>
      <c r="B578" s="11">
        <v>34668</v>
      </c>
      <c r="C578" s="2" t="e">
        <v>#N/A</v>
      </c>
      <c r="D578" s="1" t="e">
        <v>#N/A</v>
      </c>
      <c r="E578" s="2" t="e">
        <v>#N/A</v>
      </c>
      <c r="F578" s="1" t="e">
        <v>#N/A</v>
      </c>
      <c r="G578" s="2" t="e">
        <v>#N/A</v>
      </c>
      <c r="H578" s="2" t="e">
        <v>#N/A</v>
      </c>
      <c r="I578" s="1">
        <v>5.6</v>
      </c>
      <c r="J578" s="2">
        <v>115872</v>
      </c>
      <c r="K578" s="2">
        <v>328</v>
      </c>
      <c r="L578" s="2">
        <v>87</v>
      </c>
      <c r="M578" s="2">
        <v>131891</v>
      </c>
      <c r="N578" s="2">
        <v>124516</v>
      </c>
      <c r="O578" s="2">
        <v>2619</v>
      </c>
      <c r="P578" s="2">
        <v>7375</v>
      </c>
      <c r="Q578" s="2">
        <v>6814455</v>
      </c>
      <c r="R578" s="1">
        <v>70.400000000000006</v>
      </c>
      <c r="S578" s="2">
        <v>0</v>
      </c>
      <c r="T578" s="1">
        <v>63</v>
      </c>
      <c r="U578" s="1">
        <v>66.7</v>
      </c>
    </row>
    <row r="579" spans="1:21">
      <c r="A579" t="s">
        <v>958</v>
      </c>
      <c r="B579" s="11">
        <v>34699</v>
      </c>
      <c r="C579" s="2" t="e">
        <v>#N/A</v>
      </c>
      <c r="D579" s="1" t="e">
        <v>#N/A</v>
      </c>
      <c r="E579" s="2" t="e">
        <v>#N/A</v>
      </c>
      <c r="F579" s="1" t="e">
        <v>#N/A</v>
      </c>
      <c r="G579" s="2" t="e">
        <v>#N/A</v>
      </c>
      <c r="H579" s="2" t="e">
        <v>#N/A</v>
      </c>
      <c r="I579" s="1">
        <v>5.5</v>
      </c>
      <c r="J579" s="2">
        <v>116174</v>
      </c>
      <c r="K579" s="2">
        <v>323.2</v>
      </c>
      <c r="L579" s="2">
        <v>90</v>
      </c>
      <c r="M579" s="2">
        <v>131951</v>
      </c>
      <c r="N579" s="2">
        <v>124721</v>
      </c>
      <c r="O579" s="2">
        <v>2581</v>
      </c>
      <c r="P579" s="2">
        <v>7230</v>
      </c>
      <c r="Q579" s="2">
        <v>6832573</v>
      </c>
      <c r="R579" s="1">
        <v>71.099999999999994</v>
      </c>
      <c r="S579" s="2">
        <v>0</v>
      </c>
      <c r="T579" s="1">
        <v>63.1</v>
      </c>
      <c r="U579" s="1">
        <v>66.7</v>
      </c>
    </row>
    <row r="580" spans="1:21">
      <c r="A580" t="s">
        <v>959</v>
      </c>
      <c r="B580" s="11">
        <v>34730</v>
      </c>
      <c r="C580" s="2" t="e">
        <v>#N/A</v>
      </c>
      <c r="D580" s="1" t="e">
        <v>#N/A</v>
      </c>
      <c r="E580" s="2" t="e">
        <v>#N/A</v>
      </c>
      <c r="F580" s="1" t="e">
        <v>#N/A</v>
      </c>
      <c r="G580" s="2" t="e">
        <v>#N/A</v>
      </c>
      <c r="H580" s="2" t="e">
        <v>#N/A</v>
      </c>
      <c r="I580" s="1">
        <v>5.6</v>
      </c>
      <c r="J580" s="2">
        <v>116504</v>
      </c>
      <c r="K580" s="2">
        <v>333.5</v>
      </c>
      <c r="L580" s="2">
        <v>88</v>
      </c>
      <c r="M580" s="2">
        <v>132038</v>
      </c>
      <c r="N580" s="2">
        <v>124663</v>
      </c>
      <c r="O580" s="2">
        <v>2764</v>
      </c>
      <c r="P580" s="2">
        <v>7375</v>
      </c>
      <c r="Q580" s="2">
        <v>6832242</v>
      </c>
      <c r="R580" s="1">
        <v>71.3</v>
      </c>
      <c r="S580" s="2">
        <v>0</v>
      </c>
      <c r="T580" s="1">
        <v>63</v>
      </c>
      <c r="U580" s="1">
        <v>66.8</v>
      </c>
    </row>
    <row r="581" spans="1:21">
      <c r="A581" t="s">
        <v>960</v>
      </c>
      <c r="B581" s="11">
        <v>34758</v>
      </c>
      <c r="C581" s="2" t="e">
        <v>#N/A</v>
      </c>
      <c r="D581" s="1" t="e">
        <v>#N/A</v>
      </c>
      <c r="E581" s="2" t="e">
        <v>#N/A</v>
      </c>
      <c r="F581" s="1" t="e">
        <v>#N/A</v>
      </c>
      <c r="G581" s="2" t="e">
        <v>#N/A</v>
      </c>
      <c r="H581" s="2" t="e">
        <v>#N/A</v>
      </c>
      <c r="I581" s="1">
        <v>5.4</v>
      </c>
      <c r="J581" s="2">
        <v>116692</v>
      </c>
      <c r="K581" s="2">
        <v>337.75</v>
      </c>
      <c r="L581" s="2">
        <v>87</v>
      </c>
      <c r="M581" s="2">
        <v>132115</v>
      </c>
      <c r="N581" s="2">
        <v>124928</v>
      </c>
      <c r="O581" s="2">
        <v>2578</v>
      </c>
      <c r="P581" s="2">
        <v>7187</v>
      </c>
      <c r="Q581" s="2">
        <v>6819537</v>
      </c>
      <c r="R581" s="1">
        <v>71.2</v>
      </c>
      <c r="S581" s="2">
        <v>0</v>
      </c>
      <c r="T581" s="1">
        <v>63.1</v>
      </c>
      <c r="U581" s="1">
        <v>66.8</v>
      </c>
    </row>
    <row r="582" spans="1:21">
      <c r="A582" t="s">
        <v>961</v>
      </c>
      <c r="B582" s="11">
        <v>34789</v>
      </c>
      <c r="C582" s="2" t="e">
        <v>#N/A</v>
      </c>
      <c r="D582" s="1" t="e">
        <v>#N/A</v>
      </c>
      <c r="E582" s="2" t="e">
        <v>#N/A</v>
      </c>
      <c r="F582" s="1" t="e">
        <v>#N/A</v>
      </c>
      <c r="G582" s="2" t="e">
        <v>#N/A</v>
      </c>
      <c r="H582" s="2" t="e">
        <v>#N/A</v>
      </c>
      <c r="I582" s="1">
        <v>5.4</v>
      </c>
      <c r="J582" s="2">
        <v>116907</v>
      </c>
      <c r="K582" s="2">
        <v>340.25</v>
      </c>
      <c r="L582" s="2">
        <v>85</v>
      </c>
      <c r="M582" s="2">
        <v>132108</v>
      </c>
      <c r="N582" s="2">
        <v>124955</v>
      </c>
      <c r="O582" s="2">
        <v>2572</v>
      </c>
      <c r="P582" s="2">
        <v>7153</v>
      </c>
      <c r="Q582" s="2">
        <v>6855552</v>
      </c>
      <c r="R582" s="1">
        <v>71.3</v>
      </c>
      <c r="S582" s="2">
        <v>0</v>
      </c>
      <c r="T582" s="1">
        <v>63.1</v>
      </c>
      <c r="U582" s="1">
        <v>66.7</v>
      </c>
    </row>
    <row r="583" spans="1:21">
      <c r="A583" t="s">
        <v>962</v>
      </c>
      <c r="B583" s="11">
        <v>34819</v>
      </c>
      <c r="C583" s="2" t="e">
        <v>#N/A</v>
      </c>
      <c r="D583" s="1" t="e">
        <v>#N/A</v>
      </c>
      <c r="E583" s="2" t="e">
        <v>#N/A</v>
      </c>
      <c r="F583" s="1" t="e">
        <v>#N/A</v>
      </c>
      <c r="G583" s="2" t="e">
        <v>#N/A</v>
      </c>
      <c r="H583" s="2" t="e">
        <v>#N/A</v>
      </c>
      <c r="I583" s="1">
        <v>5.8</v>
      </c>
      <c r="J583" s="2">
        <v>117065</v>
      </c>
      <c r="K583" s="2">
        <v>350.2</v>
      </c>
      <c r="L583" s="2">
        <v>86</v>
      </c>
      <c r="M583" s="2">
        <v>132590</v>
      </c>
      <c r="N583" s="2">
        <v>124945</v>
      </c>
      <c r="O583" s="2">
        <v>2730</v>
      </c>
      <c r="P583" s="2">
        <v>7645</v>
      </c>
      <c r="Q583" s="2">
        <v>6844394</v>
      </c>
      <c r="R583" s="1">
        <v>71.2</v>
      </c>
      <c r="S583" s="2">
        <v>0</v>
      </c>
      <c r="T583" s="1">
        <v>63.1</v>
      </c>
      <c r="U583" s="1">
        <v>66.900000000000006</v>
      </c>
    </row>
    <row r="584" spans="1:21">
      <c r="A584" t="s">
        <v>963</v>
      </c>
      <c r="B584" s="11">
        <v>34850</v>
      </c>
      <c r="C584" s="2" t="e">
        <v>#N/A</v>
      </c>
      <c r="D584" s="1" t="e">
        <v>#N/A</v>
      </c>
      <c r="E584" s="2" t="e">
        <v>#N/A</v>
      </c>
      <c r="F584" s="1" t="e">
        <v>#N/A</v>
      </c>
      <c r="G584" s="2" t="e">
        <v>#N/A</v>
      </c>
      <c r="H584" s="2" t="e">
        <v>#N/A</v>
      </c>
      <c r="I584" s="1">
        <v>5.6</v>
      </c>
      <c r="J584" s="2">
        <v>117050</v>
      </c>
      <c r="K584" s="2">
        <v>370.25</v>
      </c>
      <c r="L584" s="2">
        <v>80</v>
      </c>
      <c r="M584" s="2">
        <v>131851</v>
      </c>
      <c r="N584" s="2">
        <v>124421</v>
      </c>
      <c r="O584" s="2">
        <v>2603</v>
      </c>
      <c r="P584" s="2">
        <v>7430</v>
      </c>
      <c r="Q584" s="2">
        <v>6893775</v>
      </c>
      <c r="R584" s="1">
        <v>71.5</v>
      </c>
      <c r="S584" s="2">
        <v>0</v>
      </c>
      <c r="T584" s="1">
        <v>62.7</v>
      </c>
      <c r="U584" s="1">
        <v>66.5</v>
      </c>
    </row>
    <row r="585" spans="1:21">
      <c r="A585" t="s">
        <v>964</v>
      </c>
      <c r="B585" s="11">
        <v>34880</v>
      </c>
      <c r="C585" s="2" t="e">
        <v>#N/A</v>
      </c>
      <c r="D585" s="1" t="e">
        <v>#N/A</v>
      </c>
      <c r="E585" s="2" t="e">
        <v>#N/A</v>
      </c>
      <c r="F585" s="1" t="e">
        <v>#N/A</v>
      </c>
      <c r="G585" s="2" t="e">
        <v>#N/A</v>
      </c>
      <c r="H585" s="2" t="e">
        <v>#N/A</v>
      </c>
      <c r="I585" s="1">
        <v>5.6</v>
      </c>
      <c r="J585" s="2">
        <v>117285</v>
      </c>
      <c r="K585" s="2">
        <v>366.25</v>
      </c>
      <c r="L585" s="2">
        <v>82</v>
      </c>
      <c r="M585" s="2">
        <v>131949</v>
      </c>
      <c r="N585" s="2">
        <v>124522</v>
      </c>
      <c r="O585" s="2">
        <v>2744</v>
      </c>
      <c r="P585" s="2">
        <v>7427</v>
      </c>
      <c r="Q585" s="2">
        <v>6949012</v>
      </c>
      <c r="R585" s="1">
        <v>71.7</v>
      </c>
      <c r="S585" s="2">
        <v>0</v>
      </c>
      <c r="T585" s="1">
        <v>62.7</v>
      </c>
      <c r="U585" s="1">
        <v>66.5</v>
      </c>
    </row>
    <row r="586" spans="1:21">
      <c r="A586" t="s">
        <v>965</v>
      </c>
      <c r="B586" s="11">
        <v>34911</v>
      </c>
      <c r="C586" s="2" t="e">
        <v>#N/A</v>
      </c>
      <c r="D586" s="1" t="e">
        <v>#N/A</v>
      </c>
      <c r="E586" s="2" t="e">
        <v>#N/A</v>
      </c>
      <c r="F586" s="1" t="e">
        <v>#N/A</v>
      </c>
      <c r="G586" s="2" t="e">
        <v>#N/A</v>
      </c>
      <c r="H586" s="2" t="e">
        <v>#N/A</v>
      </c>
      <c r="I586" s="1">
        <v>5.7</v>
      </c>
      <c r="J586" s="2">
        <v>117377</v>
      </c>
      <c r="K586" s="2">
        <v>371.4</v>
      </c>
      <c r="L586" s="2">
        <v>85</v>
      </c>
      <c r="M586" s="2">
        <v>132343</v>
      </c>
      <c r="N586" s="2">
        <v>124816</v>
      </c>
      <c r="O586" s="2">
        <v>2627</v>
      </c>
      <c r="P586" s="2">
        <v>7527</v>
      </c>
      <c r="Q586" s="2">
        <v>6930121</v>
      </c>
      <c r="R586" s="1">
        <v>71.400000000000006</v>
      </c>
      <c r="S586" s="2">
        <v>0</v>
      </c>
      <c r="T586" s="1">
        <v>62.8</v>
      </c>
      <c r="U586" s="1">
        <v>66.599999999999994</v>
      </c>
    </row>
    <row r="587" spans="1:21">
      <c r="A587" t="s">
        <v>966</v>
      </c>
      <c r="B587" s="11">
        <v>34942</v>
      </c>
      <c r="C587" s="2" t="e">
        <v>#N/A</v>
      </c>
      <c r="D587" s="1" t="e">
        <v>#N/A</v>
      </c>
      <c r="E587" s="2" t="e">
        <v>#N/A</v>
      </c>
      <c r="F587" s="1" t="e">
        <v>#N/A</v>
      </c>
      <c r="G587" s="2" t="e">
        <v>#N/A</v>
      </c>
      <c r="H587" s="2" t="e">
        <v>#N/A</v>
      </c>
      <c r="I587" s="1">
        <v>5.7</v>
      </c>
      <c r="J587" s="2">
        <v>117639</v>
      </c>
      <c r="K587" s="2">
        <v>356.25</v>
      </c>
      <c r="L587" s="2">
        <v>84</v>
      </c>
      <c r="M587" s="2">
        <v>132336</v>
      </c>
      <c r="N587" s="2">
        <v>124852</v>
      </c>
      <c r="O587" s="2">
        <v>2732</v>
      </c>
      <c r="P587" s="2">
        <v>7484</v>
      </c>
      <c r="Q587" s="2">
        <v>6964147</v>
      </c>
      <c r="R587" s="1">
        <v>72.400000000000006</v>
      </c>
      <c r="S587" s="2">
        <v>0</v>
      </c>
      <c r="T587" s="1">
        <v>62.8</v>
      </c>
      <c r="U587" s="1">
        <v>66.599999999999994</v>
      </c>
    </row>
    <row r="588" spans="1:21">
      <c r="A588" t="s">
        <v>967</v>
      </c>
      <c r="B588" s="11">
        <v>34972</v>
      </c>
      <c r="C588" s="2" t="e">
        <v>#N/A</v>
      </c>
      <c r="D588" s="1" t="e">
        <v>#N/A</v>
      </c>
      <c r="E588" s="2" t="e">
        <v>#N/A</v>
      </c>
      <c r="F588" s="1" t="e">
        <v>#N/A</v>
      </c>
      <c r="G588" s="2" t="e">
        <v>#N/A</v>
      </c>
      <c r="H588" s="2" t="e">
        <v>#N/A</v>
      </c>
      <c r="I588" s="1">
        <v>5.6</v>
      </c>
      <c r="J588" s="2">
        <v>117880</v>
      </c>
      <c r="K588" s="2">
        <v>362</v>
      </c>
      <c r="L588" s="2">
        <v>83</v>
      </c>
      <c r="M588" s="2">
        <v>132611</v>
      </c>
      <c r="N588" s="2">
        <v>125133</v>
      </c>
      <c r="O588" s="2">
        <v>2857</v>
      </c>
      <c r="P588" s="2">
        <v>7478</v>
      </c>
      <c r="Q588" s="2">
        <v>6980387</v>
      </c>
      <c r="R588" s="1">
        <v>72.7</v>
      </c>
      <c r="S588" s="2">
        <v>0</v>
      </c>
      <c r="T588" s="1">
        <v>62.9</v>
      </c>
      <c r="U588" s="1">
        <v>66.599999999999994</v>
      </c>
    </row>
    <row r="589" spans="1:21">
      <c r="A589" t="s">
        <v>968</v>
      </c>
      <c r="B589" s="11">
        <v>35003</v>
      </c>
      <c r="C589" s="2" t="e">
        <v>#N/A</v>
      </c>
      <c r="D589" s="1" t="e">
        <v>#N/A</v>
      </c>
      <c r="E589" s="2" t="e">
        <v>#N/A</v>
      </c>
      <c r="F589" s="1" t="e">
        <v>#N/A</v>
      </c>
      <c r="G589" s="2" t="e">
        <v>#N/A</v>
      </c>
      <c r="H589" s="2" t="e">
        <v>#N/A</v>
      </c>
      <c r="I589" s="1">
        <v>5.5</v>
      </c>
      <c r="J589" s="2">
        <v>118029</v>
      </c>
      <c r="K589" s="2">
        <v>371.5</v>
      </c>
      <c r="L589" s="2">
        <v>85</v>
      </c>
      <c r="M589" s="2">
        <v>132716</v>
      </c>
      <c r="N589" s="2">
        <v>125388</v>
      </c>
      <c r="O589" s="2">
        <v>2725</v>
      </c>
      <c r="P589" s="2">
        <v>7328</v>
      </c>
      <c r="Q589" s="2">
        <v>6953210</v>
      </c>
      <c r="R589" s="1">
        <v>72.5</v>
      </c>
      <c r="S589" s="2">
        <v>0</v>
      </c>
      <c r="T589" s="1">
        <v>62.9</v>
      </c>
      <c r="U589" s="1">
        <v>66.599999999999994</v>
      </c>
    </row>
    <row r="590" spans="1:21">
      <c r="A590" t="s">
        <v>969</v>
      </c>
      <c r="B590" s="11">
        <v>35033</v>
      </c>
      <c r="C590" s="2" t="e">
        <v>#N/A</v>
      </c>
      <c r="D590" s="1" t="e">
        <v>#N/A</v>
      </c>
      <c r="E590" s="2" t="e">
        <v>#N/A</v>
      </c>
      <c r="F590" s="1" t="e">
        <v>#N/A</v>
      </c>
      <c r="G590" s="2" t="e">
        <v>#N/A</v>
      </c>
      <c r="H590" s="2" t="e">
        <v>#N/A</v>
      </c>
      <c r="I590" s="1">
        <v>5.6</v>
      </c>
      <c r="J590" s="2">
        <v>118168</v>
      </c>
      <c r="K590" s="2">
        <v>377</v>
      </c>
      <c r="L590" s="2">
        <v>82</v>
      </c>
      <c r="M590" s="2">
        <v>132614</v>
      </c>
      <c r="N590" s="2">
        <v>125188</v>
      </c>
      <c r="O590" s="2">
        <v>2812</v>
      </c>
      <c r="P590" s="2">
        <v>7426</v>
      </c>
      <c r="Q590" s="2">
        <v>7011209</v>
      </c>
      <c r="R590" s="1">
        <v>72.7</v>
      </c>
      <c r="S590" s="2">
        <v>0</v>
      </c>
      <c r="T590" s="1">
        <v>62.8</v>
      </c>
      <c r="U590" s="1">
        <v>66.5</v>
      </c>
    </row>
    <row r="591" spans="1:21">
      <c r="A591" t="s">
        <v>970</v>
      </c>
      <c r="B591" s="11">
        <v>35064</v>
      </c>
      <c r="C591" s="2" t="e">
        <v>#N/A</v>
      </c>
      <c r="D591" s="1" t="e">
        <v>#N/A</v>
      </c>
      <c r="E591" s="2" t="e">
        <v>#N/A</v>
      </c>
      <c r="F591" s="1" t="e">
        <v>#N/A</v>
      </c>
      <c r="G591" s="2" t="e">
        <v>#N/A</v>
      </c>
      <c r="H591" s="2" t="e">
        <v>#N/A</v>
      </c>
      <c r="I591" s="1">
        <v>5.6</v>
      </c>
      <c r="J591" s="2">
        <v>118325</v>
      </c>
      <c r="K591" s="2">
        <v>365</v>
      </c>
      <c r="L591" s="2">
        <v>88</v>
      </c>
      <c r="M591" s="2">
        <v>132511</v>
      </c>
      <c r="N591" s="2">
        <v>125088</v>
      </c>
      <c r="O591" s="2">
        <v>2662</v>
      </c>
      <c r="P591" s="2">
        <v>7423</v>
      </c>
      <c r="Q591" s="2">
        <v>7055840</v>
      </c>
      <c r="R591" s="1">
        <v>73</v>
      </c>
      <c r="S591" s="2">
        <v>0</v>
      </c>
      <c r="T591" s="1">
        <v>62.7</v>
      </c>
      <c r="U591" s="1">
        <v>66.400000000000006</v>
      </c>
    </row>
    <row r="592" spans="1:21">
      <c r="A592" t="s">
        <v>971</v>
      </c>
      <c r="B592" s="11">
        <v>35095</v>
      </c>
      <c r="C592" s="2" t="e">
        <v>#N/A</v>
      </c>
      <c r="D592" s="1" t="e">
        <v>#N/A</v>
      </c>
      <c r="E592" s="2" t="e">
        <v>#N/A</v>
      </c>
      <c r="F592" s="1" t="e">
        <v>#N/A</v>
      </c>
      <c r="G592" s="2" t="e">
        <v>#N/A</v>
      </c>
      <c r="H592" s="2" t="e">
        <v>#N/A</v>
      </c>
      <c r="I592" s="1">
        <v>5.6</v>
      </c>
      <c r="J592" s="2">
        <v>118318</v>
      </c>
      <c r="K592" s="2">
        <v>374</v>
      </c>
      <c r="L592" s="2">
        <v>85</v>
      </c>
      <c r="M592" s="2">
        <v>132616</v>
      </c>
      <c r="N592" s="2">
        <v>125125</v>
      </c>
      <c r="O592" s="2">
        <v>2725</v>
      </c>
      <c r="P592" s="2">
        <v>7491</v>
      </c>
      <c r="Q592" s="2">
        <v>7024024</v>
      </c>
      <c r="R592" s="1">
        <v>72.599999999999994</v>
      </c>
      <c r="S592" s="2">
        <v>0</v>
      </c>
      <c r="T592" s="1">
        <v>62.7</v>
      </c>
      <c r="U592" s="1">
        <v>66.400000000000006</v>
      </c>
    </row>
    <row r="593" spans="1:21">
      <c r="A593" t="s">
        <v>972</v>
      </c>
      <c r="B593" s="11">
        <v>35124</v>
      </c>
      <c r="C593" s="2" t="e">
        <v>#N/A</v>
      </c>
      <c r="D593" s="1" t="e">
        <v>#N/A</v>
      </c>
      <c r="E593" s="2" t="e">
        <v>#N/A</v>
      </c>
      <c r="F593" s="1" t="e">
        <v>#N/A</v>
      </c>
      <c r="G593" s="2" t="e">
        <v>#N/A</v>
      </c>
      <c r="H593" s="2" t="e">
        <v>#N/A</v>
      </c>
      <c r="I593" s="1">
        <v>5.5</v>
      </c>
      <c r="J593" s="2">
        <v>118734</v>
      </c>
      <c r="K593" s="2">
        <v>377.25</v>
      </c>
      <c r="L593" s="2">
        <v>82</v>
      </c>
      <c r="M593" s="2">
        <v>132952</v>
      </c>
      <c r="N593" s="2">
        <v>125639</v>
      </c>
      <c r="O593" s="2">
        <v>2713</v>
      </c>
      <c r="P593" s="2">
        <v>7313</v>
      </c>
      <c r="Q593" s="2">
        <v>7077935</v>
      </c>
      <c r="R593" s="1">
        <v>73.599999999999994</v>
      </c>
      <c r="S593" s="2">
        <v>0</v>
      </c>
      <c r="T593" s="1">
        <v>62.9</v>
      </c>
      <c r="U593" s="1">
        <v>66.599999999999994</v>
      </c>
    </row>
    <row r="594" spans="1:21">
      <c r="A594" t="s">
        <v>973</v>
      </c>
      <c r="B594" s="11">
        <v>35155</v>
      </c>
      <c r="C594" s="2" t="e">
        <v>#N/A</v>
      </c>
      <c r="D594" s="1" t="e">
        <v>#N/A</v>
      </c>
      <c r="E594" s="2" t="e">
        <v>#N/A</v>
      </c>
      <c r="F594" s="1" t="e">
        <v>#N/A</v>
      </c>
      <c r="G594" s="2" t="e">
        <v>#N/A</v>
      </c>
      <c r="H594" s="2" t="e">
        <v>#N/A</v>
      </c>
      <c r="I594" s="1">
        <v>5.5</v>
      </c>
      <c r="J594" s="2">
        <v>118990</v>
      </c>
      <c r="K594" s="2">
        <v>386.4</v>
      </c>
      <c r="L594" s="2">
        <v>84</v>
      </c>
      <c r="M594" s="2">
        <v>133180</v>
      </c>
      <c r="N594" s="2">
        <v>125862</v>
      </c>
      <c r="O594" s="2">
        <v>2594</v>
      </c>
      <c r="P594" s="2">
        <v>7318</v>
      </c>
      <c r="Q594" s="2">
        <v>7112182</v>
      </c>
      <c r="R594" s="1">
        <v>73.5</v>
      </c>
      <c r="S594" s="2">
        <v>0</v>
      </c>
      <c r="T594" s="1">
        <v>63</v>
      </c>
      <c r="U594" s="1">
        <v>66.599999999999994</v>
      </c>
    </row>
    <row r="595" spans="1:21">
      <c r="A595" t="s">
        <v>974</v>
      </c>
      <c r="B595" s="11">
        <v>35185</v>
      </c>
      <c r="C595" s="2" t="e">
        <v>#N/A</v>
      </c>
      <c r="D595" s="1" t="e">
        <v>#N/A</v>
      </c>
      <c r="E595" s="2" t="e">
        <v>#N/A</v>
      </c>
      <c r="F595" s="1" t="e">
        <v>#N/A</v>
      </c>
      <c r="G595" s="2" t="e">
        <v>#N/A</v>
      </c>
      <c r="H595" s="2" t="e">
        <v>#N/A</v>
      </c>
      <c r="I595" s="1">
        <v>5.6</v>
      </c>
      <c r="J595" s="2">
        <v>119156</v>
      </c>
      <c r="K595" s="2">
        <v>359.25</v>
      </c>
      <c r="L595" s="2">
        <v>82</v>
      </c>
      <c r="M595" s="2">
        <v>133409</v>
      </c>
      <c r="N595" s="2">
        <v>125994</v>
      </c>
      <c r="O595" s="2">
        <v>2530</v>
      </c>
      <c r="P595" s="2">
        <v>7415</v>
      </c>
      <c r="Q595" s="2">
        <v>7138475</v>
      </c>
      <c r="R595" s="1">
        <v>74.3</v>
      </c>
      <c r="S595" s="2">
        <v>0</v>
      </c>
      <c r="T595" s="1">
        <v>63</v>
      </c>
      <c r="U595" s="1">
        <v>66.7</v>
      </c>
    </row>
    <row r="596" spans="1:21">
      <c r="A596" t="s">
        <v>975</v>
      </c>
      <c r="B596" s="11">
        <v>35216</v>
      </c>
      <c r="C596" s="2" t="e">
        <v>#N/A</v>
      </c>
      <c r="D596" s="1" t="e">
        <v>#N/A</v>
      </c>
      <c r="E596" s="2" t="e">
        <v>#N/A</v>
      </c>
      <c r="F596" s="1" t="e">
        <v>#N/A</v>
      </c>
      <c r="G596" s="2" t="e">
        <v>#N/A</v>
      </c>
      <c r="H596" s="2" t="e">
        <v>#N/A</v>
      </c>
      <c r="I596" s="1">
        <v>5.6</v>
      </c>
      <c r="J596" s="2">
        <v>119489</v>
      </c>
      <c r="K596" s="2">
        <v>344.5</v>
      </c>
      <c r="L596" s="2">
        <v>79</v>
      </c>
      <c r="M596" s="2">
        <v>133667</v>
      </c>
      <c r="N596" s="2">
        <v>126244</v>
      </c>
      <c r="O596" s="2">
        <v>2765</v>
      </c>
      <c r="P596" s="2">
        <v>7423</v>
      </c>
      <c r="Q596" s="2">
        <v>7147754</v>
      </c>
      <c r="R596" s="1">
        <v>74.8</v>
      </c>
      <c r="S596" s="2">
        <v>0</v>
      </c>
      <c r="T596" s="1">
        <v>63</v>
      </c>
      <c r="U596" s="1">
        <v>66.7</v>
      </c>
    </row>
    <row r="597" spans="1:21">
      <c r="A597" t="s">
        <v>976</v>
      </c>
      <c r="B597" s="11">
        <v>35246</v>
      </c>
      <c r="C597" s="2" t="e">
        <v>#N/A</v>
      </c>
      <c r="D597" s="1" t="e">
        <v>#N/A</v>
      </c>
      <c r="E597" s="2" t="e">
        <v>#N/A</v>
      </c>
      <c r="F597" s="1" t="e">
        <v>#N/A</v>
      </c>
      <c r="G597" s="2" t="e">
        <v>#N/A</v>
      </c>
      <c r="H597" s="2" t="e">
        <v>#N/A</v>
      </c>
      <c r="I597" s="1">
        <v>5.3</v>
      </c>
      <c r="J597" s="2">
        <v>119770</v>
      </c>
      <c r="K597" s="2">
        <v>342.2</v>
      </c>
      <c r="L597" s="2">
        <v>85</v>
      </c>
      <c r="M597" s="2">
        <v>133697</v>
      </c>
      <c r="N597" s="2">
        <v>126602</v>
      </c>
      <c r="O597" s="2">
        <v>2552</v>
      </c>
      <c r="P597" s="2">
        <v>7095</v>
      </c>
      <c r="Q597" s="2">
        <v>7156150</v>
      </c>
      <c r="R597" s="1">
        <v>75.400000000000006</v>
      </c>
      <c r="S597" s="2">
        <v>0</v>
      </c>
      <c r="T597" s="1">
        <v>63.2</v>
      </c>
      <c r="U597" s="1">
        <v>66.7</v>
      </c>
    </row>
    <row r="598" spans="1:21">
      <c r="A598" t="s">
        <v>977</v>
      </c>
      <c r="B598" s="11">
        <v>35277</v>
      </c>
      <c r="C598" s="2" t="e">
        <v>#N/A</v>
      </c>
      <c r="D598" s="1" t="e">
        <v>#N/A</v>
      </c>
      <c r="E598" s="2" t="e">
        <v>#N/A</v>
      </c>
      <c r="F598" s="1" t="e">
        <v>#N/A</v>
      </c>
      <c r="G598" s="2" t="e">
        <v>#N/A</v>
      </c>
      <c r="H598" s="2" t="e">
        <v>#N/A</v>
      </c>
      <c r="I598" s="1">
        <v>5.5</v>
      </c>
      <c r="J598" s="2">
        <v>120015</v>
      </c>
      <c r="K598" s="2">
        <v>337</v>
      </c>
      <c r="L598" s="2">
        <v>82</v>
      </c>
      <c r="M598" s="2">
        <v>134284</v>
      </c>
      <c r="N598" s="2">
        <v>126947</v>
      </c>
      <c r="O598" s="2">
        <v>2672</v>
      </c>
      <c r="P598" s="2">
        <v>7337</v>
      </c>
      <c r="Q598" s="2">
        <v>7171175</v>
      </c>
      <c r="R598" s="1">
        <v>75.400000000000006</v>
      </c>
      <c r="S598" s="2">
        <v>0</v>
      </c>
      <c r="T598" s="1">
        <v>63.3</v>
      </c>
      <c r="U598" s="1">
        <v>66.900000000000006</v>
      </c>
    </row>
    <row r="599" spans="1:21">
      <c r="A599" t="s">
        <v>978</v>
      </c>
      <c r="B599" s="11">
        <v>35308</v>
      </c>
      <c r="C599" s="2" t="e">
        <v>#N/A</v>
      </c>
      <c r="D599" s="1" t="e">
        <v>#N/A</v>
      </c>
      <c r="E599" s="2" t="e">
        <v>#N/A</v>
      </c>
      <c r="F599" s="1" t="e">
        <v>#N/A</v>
      </c>
      <c r="G599" s="2" t="e">
        <v>#N/A</v>
      </c>
      <c r="H599" s="2" t="e">
        <v>#N/A</v>
      </c>
      <c r="I599" s="1">
        <v>5.0999999999999996</v>
      </c>
      <c r="J599" s="2">
        <v>120201</v>
      </c>
      <c r="K599" s="2">
        <v>331.8</v>
      </c>
      <c r="L599" s="2">
        <v>81</v>
      </c>
      <c r="M599" s="2">
        <v>134054</v>
      </c>
      <c r="N599" s="2">
        <v>127172</v>
      </c>
      <c r="O599" s="2">
        <v>2496</v>
      </c>
      <c r="P599" s="2">
        <v>6882</v>
      </c>
      <c r="Q599" s="2">
        <v>7195921</v>
      </c>
      <c r="R599" s="1">
        <v>75.8</v>
      </c>
      <c r="S599" s="2">
        <v>0</v>
      </c>
      <c r="T599" s="1">
        <v>63.3</v>
      </c>
      <c r="U599" s="1">
        <v>66.7</v>
      </c>
    </row>
    <row r="600" spans="1:21">
      <c r="A600" t="s">
        <v>979</v>
      </c>
      <c r="B600" s="11">
        <v>35338</v>
      </c>
      <c r="C600" s="2" t="e">
        <v>#N/A</v>
      </c>
      <c r="D600" s="1" t="e">
        <v>#N/A</v>
      </c>
      <c r="E600" s="2" t="e">
        <v>#N/A</v>
      </c>
      <c r="F600" s="1" t="e">
        <v>#N/A</v>
      </c>
      <c r="G600" s="2" t="e">
        <v>#N/A</v>
      </c>
      <c r="H600" s="2" t="e">
        <v>#N/A</v>
      </c>
      <c r="I600" s="1">
        <v>5.2</v>
      </c>
      <c r="J600" s="2">
        <v>120402</v>
      </c>
      <c r="K600" s="2">
        <v>342.75</v>
      </c>
      <c r="L600" s="2">
        <v>84</v>
      </c>
      <c r="M600" s="2">
        <v>134515</v>
      </c>
      <c r="N600" s="2">
        <v>127536</v>
      </c>
      <c r="O600" s="2">
        <v>2525</v>
      </c>
      <c r="P600" s="2">
        <v>6979</v>
      </c>
      <c r="Q600" s="2">
        <v>7204980</v>
      </c>
      <c r="R600" s="1">
        <v>76.2</v>
      </c>
      <c r="S600" s="2">
        <v>0</v>
      </c>
      <c r="T600" s="1">
        <v>63.4</v>
      </c>
      <c r="U600" s="1">
        <v>66.900000000000006</v>
      </c>
    </row>
    <row r="601" spans="1:21">
      <c r="A601" t="s">
        <v>980</v>
      </c>
      <c r="B601" s="11">
        <v>35369</v>
      </c>
      <c r="C601" s="2" t="e">
        <v>#N/A</v>
      </c>
      <c r="D601" s="1" t="e">
        <v>#N/A</v>
      </c>
      <c r="E601" s="2" t="e">
        <v>#N/A</v>
      </c>
      <c r="F601" s="1" t="e">
        <v>#N/A</v>
      </c>
      <c r="G601" s="2" t="e">
        <v>#N/A</v>
      </c>
      <c r="H601" s="2" t="e">
        <v>#N/A</v>
      </c>
      <c r="I601" s="1">
        <v>5.2</v>
      </c>
      <c r="J601" s="2">
        <v>120663</v>
      </c>
      <c r="K601" s="2">
        <v>339</v>
      </c>
      <c r="L601" s="2">
        <v>81</v>
      </c>
      <c r="M601" s="2">
        <v>134921</v>
      </c>
      <c r="N601" s="2">
        <v>127890</v>
      </c>
      <c r="O601" s="2">
        <v>2477</v>
      </c>
      <c r="P601" s="2">
        <v>7031</v>
      </c>
      <c r="Q601" s="2">
        <v>7226412</v>
      </c>
      <c r="R601" s="1">
        <v>76.2</v>
      </c>
      <c r="S601" s="2">
        <v>0</v>
      </c>
      <c r="T601" s="1">
        <v>63.5</v>
      </c>
      <c r="U601" s="1">
        <v>67</v>
      </c>
    </row>
    <row r="602" spans="1:21">
      <c r="A602" t="s">
        <v>981</v>
      </c>
      <c r="B602" s="11">
        <v>35399</v>
      </c>
      <c r="C602" s="2" t="e">
        <v>#N/A</v>
      </c>
      <c r="D602" s="1" t="e">
        <v>#N/A</v>
      </c>
      <c r="E602" s="2" t="e">
        <v>#N/A</v>
      </c>
      <c r="F602" s="1" t="e">
        <v>#N/A</v>
      </c>
      <c r="G602" s="2" t="e">
        <v>#N/A</v>
      </c>
      <c r="H602" s="2" t="e">
        <v>#N/A</v>
      </c>
      <c r="I602" s="1">
        <v>5.4</v>
      </c>
      <c r="J602" s="2">
        <v>120949</v>
      </c>
      <c r="K602" s="2">
        <v>336.4</v>
      </c>
      <c r="L602" s="2">
        <v>87</v>
      </c>
      <c r="M602" s="2">
        <v>135007</v>
      </c>
      <c r="N602" s="2">
        <v>127771</v>
      </c>
      <c r="O602" s="2">
        <v>2920</v>
      </c>
      <c r="P602" s="2">
        <v>7236</v>
      </c>
      <c r="Q602" s="2">
        <v>7244419</v>
      </c>
      <c r="R602" s="1">
        <v>76.900000000000006</v>
      </c>
      <c r="S602" s="2">
        <v>0</v>
      </c>
      <c r="T602" s="1">
        <v>63.4</v>
      </c>
      <c r="U602" s="1">
        <v>67</v>
      </c>
    </row>
    <row r="603" spans="1:21">
      <c r="A603" t="s">
        <v>982</v>
      </c>
      <c r="B603" s="11">
        <v>35430</v>
      </c>
      <c r="C603" s="2" t="e">
        <v>#N/A</v>
      </c>
      <c r="D603" s="1" t="e">
        <v>#N/A</v>
      </c>
      <c r="E603" s="2" t="e">
        <v>#N/A</v>
      </c>
      <c r="F603" s="1" t="e">
        <v>#N/A</v>
      </c>
      <c r="G603" s="2" t="e">
        <v>#N/A</v>
      </c>
      <c r="H603" s="2" t="e">
        <v>#N/A</v>
      </c>
      <c r="I603" s="1">
        <v>5.4</v>
      </c>
      <c r="J603" s="2">
        <v>121145</v>
      </c>
      <c r="K603" s="2">
        <v>353.5</v>
      </c>
      <c r="L603" s="2">
        <v>86</v>
      </c>
      <c r="M603" s="2">
        <v>135113</v>
      </c>
      <c r="N603" s="2">
        <v>127860</v>
      </c>
      <c r="O603" s="2">
        <v>2621</v>
      </c>
      <c r="P603" s="2">
        <v>7253</v>
      </c>
      <c r="Q603" s="2">
        <v>7273142</v>
      </c>
      <c r="R603" s="1">
        <v>77.400000000000006</v>
      </c>
      <c r="S603" s="2">
        <v>0</v>
      </c>
      <c r="T603" s="1">
        <v>63.4</v>
      </c>
      <c r="U603" s="1">
        <v>67</v>
      </c>
    </row>
    <row r="604" spans="1:21">
      <c r="A604" t="s">
        <v>983</v>
      </c>
      <c r="B604" s="11">
        <v>35461</v>
      </c>
      <c r="C604" s="2" t="e">
        <v>#N/A</v>
      </c>
      <c r="D604" s="1" t="e">
        <v>#N/A</v>
      </c>
      <c r="E604" s="2" t="e">
        <v>#N/A</v>
      </c>
      <c r="F604" s="1" t="e">
        <v>#N/A</v>
      </c>
      <c r="G604" s="2" t="e">
        <v>#N/A</v>
      </c>
      <c r="H604" s="2" t="e">
        <v>#N/A</v>
      </c>
      <c r="I604" s="1">
        <v>5.3</v>
      </c>
      <c r="J604" s="2">
        <v>121363</v>
      </c>
      <c r="K604" s="2">
        <v>339</v>
      </c>
      <c r="L604" s="2">
        <v>85</v>
      </c>
      <c r="M604" s="2">
        <v>135456</v>
      </c>
      <c r="N604" s="2">
        <v>128298</v>
      </c>
      <c r="O604" s="2">
        <v>2758</v>
      </c>
      <c r="P604" s="2">
        <v>7158</v>
      </c>
      <c r="Q604" s="2">
        <v>7307610</v>
      </c>
      <c r="R604" s="1">
        <v>77.5</v>
      </c>
      <c r="S604" s="2">
        <v>0</v>
      </c>
      <c r="T604" s="1">
        <v>63.4</v>
      </c>
      <c r="U604" s="1">
        <v>67</v>
      </c>
    </row>
    <row r="605" spans="1:21">
      <c r="A605" t="s">
        <v>984</v>
      </c>
      <c r="B605" s="11">
        <v>35489</v>
      </c>
      <c r="C605" s="2" t="e">
        <v>#N/A</v>
      </c>
      <c r="D605" s="1" t="e">
        <v>#N/A</v>
      </c>
      <c r="E605" s="2" t="e">
        <v>#N/A</v>
      </c>
      <c r="F605" s="1" t="e">
        <v>#N/A</v>
      </c>
      <c r="G605" s="2" t="e">
        <v>#N/A</v>
      </c>
      <c r="H605" s="2" t="e">
        <v>#N/A</v>
      </c>
      <c r="I605" s="1">
        <v>5.2</v>
      </c>
      <c r="J605" s="2">
        <v>121675</v>
      </c>
      <c r="K605" s="2">
        <v>320.75</v>
      </c>
      <c r="L605" s="2">
        <v>89</v>
      </c>
      <c r="M605" s="2">
        <v>135400</v>
      </c>
      <c r="N605" s="2">
        <v>128298</v>
      </c>
      <c r="O605" s="2">
        <v>2549</v>
      </c>
      <c r="P605" s="2">
        <v>7102</v>
      </c>
      <c r="Q605" s="2">
        <v>7322966</v>
      </c>
      <c r="R605" s="1">
        <v>78.400000000000006</v>
      </c>
      <c r="S605" s="2">
        <v>0</v>
      </c>
      <c r="T605" s="1">
        <v>63.4</v>
      </c>
      <c r="U605" s="1">
        <v>66.900000000000006</v>
      </c>
    </row>
    <row r="606" spans="1:21">
      <c r="A606" t="s">
        <v>985</v>
      </c>
      <c r="B606" s="11">
        <v>35520</v>
      </c>
      <c r="C606" s="2" t="e">
        <v>#N/A</v>
      </c>
      <c r="D606" s="1" t="e">
        <v>#N/A</v>
      </c>
      <c r="E606" s="2" t="e">
        <v>#N/A</v>
      </c>
      <c r="F606" s="1" t="e">
        <v>#N/A</v>
      </c>
      <c r="G606" s="2" t="e">
        <v>#N/A</v>
      </c>
      <c r="H606" s="2" t="e">
        <v>#N/A</v>
      </c>
      <c r="I606" s="1">
        <v>5.2</v>
      </c>
      <c r="J606" s="2">
        <v>121989</v>
      </c>
      <c r="K606" s="2">
        <v>319.39999999999998</v>
      </c>
      <c r="L606" s="2">
        <v>87</v>
      </c>
      <c r="M606" s="2">
        <v>135891</v>
      </c>
      <c r="N606" s="2">
        <v>128891</v>
      </c>
      <c r="O606" s="2">
        <v>2602</v>
      </c>
      <c r="P606" s="2">
        <v>7000</v>
      </c>
      <c r="Q606" s="2">
        <v>7342630</v>
      </c>
      <c r="R606" s="1">
        <v>78.900000000000006</v>
      </c>
      <c r="S606" s="2">
        <v>0</v>
      </c>
      <c r="T606" s="1">
        <v>63.6</v>
      </c>
      <c r="U606" s="1">
        <v>67.099999999999994</v>
      </c>
    </row>
    <row r="607" spans="1:21">
      <c r="A607" t="s">
        <v>986</v>
      </c>
      <c r="B607" s="11">
        <v>35550</v>
      </c>
      <c r="C607" s="2" t="e">
        <v>#N/A</v>
      </c>
      <c r="D607" s="1" t="e">
        <v>#N/A</v>
      </c>
      <c r="E607" s="2" t="e">
        <v>#N/A</v>
      </c>
      <c r="F607" s="1" t="e">
        <v>#N/A</v>
      </c>
      <c r="G607" s="2" t="e">
        <v>#N/A</v>
      </c>
      <c r="H607" s="2" t="e">
        <v>#N/A</v>
      </c>
      <c r="I607" s="1">
        <v>5.0999999999999996</v>
      </c>
      <c r="J607" s="2">
        <v>122284</v>
      </c>
      <c r="K607" s="2">
        <v>327</v>
      </c>
      <c r="L607" s="2">
        <v>86</v>
      </c>
      <c r="M607" s="2">
        <v>136016</v>
      </c>
      <c r="N607" s="2">
        <v>129143</v>
      </c>
      <c r="O607" s="2">
        <v>2439</v>
      </c>
      <c r="P607" s="2">
        <v>6873</v>
      </c>
      <c r="Q607" s="2">
        <v>7342188</v>
      </c>
      <c r="R607" s="1">
        <v>79</v>
      </c>
      <c r="S607" s="2">
        <v>0</v>
      </c>
      <c r="T607" s="1">
        <v>63.7</v>
      </c>
      <c r="U607" s="1">
        <v>67.099999999999994</v>
      </c>
    </row>
    <row r="608" spans="1:21">
      <c r="A608" t="s">
        <v>987</v>
      </c>
      <c r="B608" s="11">
        <v>35581</v>
      </c>
      <c r="C608" s="2" t="e">
        <v>#N/A</v>
      </c>
      <c r="D608" s="1" t="e">
        <v>#N/A</v>
      </c>
      <c r="E608" s="2" t="e">
        <v>#N/A</v>
      </c>
      <c r="F608" s="1" t="e">
        <v>#N/A</v>
      </c>
      <c r="G608" s="2" t="e">
        <v>#N/A</v>
      </c>
      <c r="H608" s="2" t="e">
        <v>#N/A</v>
      </c>
      <c r="I608" s="1">
        <v>4.9000000000000004</v>
      </c>
      <c r="J608" s="2">
        <v>122551</v>
      </c>
      <c r="K608" s="2">
        <v>323.8</v>
      </c>
      <c r="L608" s="2">
        <v>82</v>
      </c>
      <c r="M608" s="2">
        <v>136119</v>
      </c>
      <c r="N608" s="2">
        <v>129464</v>
      </c>
      <c r="O608" s="2">
        <v>2527</v>
      </c>
      <c r="P608" s="2">
        <v>6655</v>
      </c>
      <c r="Q608" s="2">
        <v>7346828</v>
      </c>
      <c r="R608" s="1">
        <v>79.400000000000006</v>
      </c>
      <c r="S608" s="2">
        <v>0</v>
      </c>
      <c r="T608" s="1">
        <v>63.8</v>
      </c>
      <c r="U608" s="1">
        <v>67.099999999999994</v>
      </c>
    </row>
    <row r="609" spans="1:21">
      <c r="A609" t="s">
        <v>988</v>
      </c>
      <c r="B609" s="11">
        <v>35611</v>
      </c>
      <c r="C609" s="2" t="e">
        <v>#N/A</v>
      </c>
      <c r="D609" s="1" t="e">
        <v>#N/A</v>
      </c>
      <c r="E609" s="2" t="e">
        <v>#N/A</v>
      </c>
      <c r="F609" s="1" t="e">
        <v>#N/A</v>
      </c>
      <c r="G609" s="2" t="e">
        <v>#N/A</v>
      </c>
      <c r="H609" s="2" t="e">
        <v>#N/A</v>
      </c>
      <c r="I609" s="1">
        <v>5</v>
      </c>
      <c r="J609" s="2">
        <v>122816</v>
      </c>
      <c r="K609" s="2">
        <v>325.5</v>
      </c>
      <c r="L609" s="2">
        <v>88</v>
      </c>
      <c r="M609" s="2">
        <v>136211</v>
      </c>
      <c r="N609" s="2">
        <v>129412</v>
      </c>
      <c r="O609" s="2">
        <v>2562</v>
      </c>
      <c r="P609" s="2">
        <v>6799</v>
      </c>
      <c r="Q609" s="2">
        <v>7383063</v>
      </c>
      <c r="R609" s="1">
        <v>79.8</v>
      </c>
      <c r="S609" s="2">
        <v>0</v>
      </c>
      <c r="T609" s="1">
        <v>63.7</v>
      </c>
      <c r="U609" s="1">
        <v>67.099999999999994</v>
      </c>
    </row>
    <row r="610" spans="1:21">
      <c r="A610" t="s">
        <v>989</v>
      </c>
      <c r="B610" s="11">
        <v>35642</v>
      </c>
      <c r="C610" s="2" t="e">
        <v>#N/A</v>
      </c>
      <c r="D610" s="1" t="e">
        <v>#N/A</v>
      </c>
      <c r="E610" s="2" t="e">
        <v>#N/A</v>
      </c>
      <c r="F610" s="1" t="e">
        <v>#N/A</v>
      </c>
      <c r="G610" s="2" t="e">
        <v>#N/A</v>
      </c>
      <c r="H610" s="2" t="e">
        <v>#N/A</v>
      </c>
      <c r="I610" s="1">
        <v>4.9000000000000004</v>
      </c>
      <c r="J610" s="2">
        <v>123112</v>
      </c>
      <c r="K610" s="2">
        <v>320.25</v>
      </c>
      <c r="L610" s="2">
        <v>85</v>
      </c>
      <c r="M610" s="2">
        <v>136477</v>
      </c>
      <c r="N610" s="2">
        <v>129822</v>
      </c>
      <c r="O610" s="2">
        <v>2402</v>
      </c>
      <c r="P610" s="2">
        <v>6655</v>
      </c>
      <c r="Q610" s="2">
        <v>7451999</v>
      </c>
      <c r="R610" s="1">
        <v>80.5</v>
      </c>
      <c r="S610" s="2">
        <v>0</v>
      </c>
      <c r="T610" s="1">
        <v>63.9</v>
      </c>
      <c r="U610" s="1">
        <v>67.2</v>
      </c>
    </row>
    <row r="611" spans="1:21">
      <c r="A611" t="s">
        <v>990</v>
      </c>
      <c r="B611" s="11">
        <v>35673</v>
      </c>
      <c r="C611" s="2" t="e">
        <v>#N/A</v>
      </c>
      <c r="D611" s="1" t="e">
        <v>#N/A</v>
      </c>
      <c r="E611" s="2" t="e">
        <v>#N/A</v>
      </c>
      <c r="F611" s="1" t="e">
        <v>#N/A</v>
      </c>
      <c r="G611" s="2" t="e">
        <v>#N/A</v>
      </c>
      <c r="H611" s="2" t="e">
        <v>#N/A</v>
      </c>
      <c r="I611" s="1">
        <v>4.8</v>
      </c>
      <c r="J611" s="2">
        <v>123092</v>
      </c>
      <c r="K611" s="2">
        <v>330.2</v>
      </c>
      <c r="L611" s="2">
        <v>86</v>
      </c>
      <c r="M611" s="2">
        <v>136618</v>
      </c>
      <c r="N611" s="2">
        <v>130010</v>
      </c>
      <c r="O611" s="2">
        <v>2525</v>
      </c>
      <c r="P611" s="2">
        <v>6608</v>
      </c>
      <c r="Q611" s="2">
        <v>7497293</v>
      </c>
      <c r="R611" s="1">
        <v>81.3</v>
      </c>
      <c r="S611" s="2">
        <v>0</v>
      </c>
      <c r="T611" s="1">
        <v>63.9</v>
      </c>
      <c r="U611" s="1">
        <v>67.2</v>
      </c>
    </row>
    <row r="612" spans="1:21">
      <c r="A612" t="s">
        <v>991</v>
      </c>
      <c r="B612" s="11">
        <v>35703</v>
      </c>
      <c r="C612" s="2" t="e">
        <v>#N/A</v>
      </c>
      <c r="D612" s="1" t="e">
        <v>#N/A</v>
      </c>
      <c r="E612" s="2" t="e">
        <v>#N/A</v>
      </c>
      <c r="F612" s="1" t="e">
        <v>#N/A</v>
      </c>
      <c r="G612" s="2" t="e">
        <v>#N/A</v>
      </c>
      <c r="H612" s="2" t="e">
        <v>#N/A</v>
      </c>
      <c r="I612" s="1">
        <v>4.9000000000000004</v>
      </c>
      <c r="J612" s="2">
        <v>123577</v>
      </c>
      <c r="K612" s="2">
        <v>315.25</v>
      </c>
      <c r="L612" s="2">
        <v>90</v>
      </c>
      <c r="M612" s="2">
        <v>136675</v>
      </c>
      <c r="N612" s="2">
        <v>130019</v>
      </c>
      <c r="O612" s="2">
        <v>2474</v>
      </c>
      <c r="P612" s="2">
        <v>6656</v>
      </c>
      <c r="Q612" s="2">
        <v>7498840</v>
      </c>
      <c r="R612" s="1">
        <v>82</v>
      </c>
      <c r="S612" s="2">
        <v>0</v>
      </c>
      <c r="T612" s="1">
        <v>63.9</v>
      </c>
      <c r="U612" s="1">
        <v>67.099999999999994</v>
      </c>
    </row>
    <row r="613" spans="1:21">
      <c r="A613" t="s">
        <v>992</v>
      </c>
      <c r="B613" s="11">
        <v>35734</v>
      </c>
      <c r="C613" s="2" t="e">
        <v>#N/A</v>
      </c>
      <c r="D613" s="1" t="e">
        <v>#N/A</v>
      </c>
      <c r="E613" s="2" t="e">
        <v>#N/A</v>
      </c>
      <c r="F613" s="1" t="e">
        <v>#N/A</v>
      </c>
      <c r="G613" s="2" t="e">
        <v>#N/A</v>
      </c>
      <c r="H613" s="2" t="e">
        <v>#N/A</v>
      </c>
      <c r="I613" s="1">
        <v>4.7</v>
      </c>
      <c r="J613" s="2">
        <v>123924</v>
      </c>
      <c r="K613" s="2">
        <v>310</v>
      </c>
      <c r="L613" s="2">
        <v>88</v>
      </c>
      <c r="M613" s="2">
        <v>136633</v>
      </c>
      <c r="N613" s="2">
        <v>130179</v>
      </c>
      <c r="O613" s="2">
        <v>2566</v>
      </c>
      <c r="P613" s="2">
        <v>6454</v>
      </c>
      <c r="Q613" s="2">
        <v>7537174</v>
      </c>
      <c r="R613" s="1">
        <v>82.8</v>
      </c>
      <c r="S613" s="2">
        <v>0</v>
      </c>
      <c r="T613" s="1">
        <v>63.9</v>
      </c>
      <c r="U613" s="1">
        <v>67.099999999999994</v>
      </c>
    </row>
    <row r="614" spans="1:21">
      <c r="A614" t="s">
        <v>993</v>
      </c>
      <c r="B614" s="11">
        <v>35764</v>
      </c>
      <c r="C614" s="2" t="e">
        <v>#N/A</v>
      </c>
      <c r="D614" s="1" t="e">
        <v>#N/A</v>
      </c>
      <c r="E614" s="2" t="e">
        <v>#N/A</v>
      </c>
      <c r="F614" s="1" t="e">
        <v>#N/A</v>
      </c>
      <c r="G614" s="2" t="e">
        <v>#N/A</v>
      </c>
      <c r="H614" s="2" t="e">
        <v>#N/A</v>
      </c>
      <c r="I614" s="1">
        <v>4.5999999999999996</v>
      </c>
      <c r="J614" s="2">
        <v>124229</v>
      </c>
      <c r="K614" s="2">
        <v>314.60000000000002</v>
      </c>
      <c r="L614" s="2">
        <v>93</v>
      </c>
      <c r="M614" s="2">
        <v>136961</v>
      </c>
      <c r="N614" s="2">
        <v>130653</v>
      </c>
      <c r="O614" s="2">
        <v>2479</v>
      </c>
      <c r="P614" s="2">
        <v>6308</v>
      </c>
      <c r="Q614" s="2">
        <v>7568106</v>
      </c>
      <c r="R614" s="1">
        <v>83.4</v>
      </c>
      <c r="S614" s="2">
        <v>0</v>
      </c>
      <c r="T614" s="1">
        <v>64.099999999999994</v>
      </c>
      <c r="U614" s="1">
        <v>67.2</v>
      </c>
    </row>
    <row r="615" spans="1:21">
      <c r="A615" t="s">
        <v>994</v>
      </c>
      <c r="B615" s="11">
        <v>35795</v>
      </c>
      <c r="C615" s="2" t="e">
        <v>#N/A</v>
      </c>
      <c r="D615" s="1" t="e">
        <v>#N/A</v>
      </c>
      <c r="E615" s="2" t="e">
        <v>#N/A</v>
      </c>
      <c r="F615" s="1" t="e">
        <v>#N/A</v>
      </c>
      <c r="G615" s="2" t="e">
        <v>#N/A</v>
      </c>
      <c r="H615" s="2" t="e">
        <v>#N/A</v>
      </c>
      <c r="I615" s="1">
        <v>4.7</v>
      </c>
      <c r="J615" s="2">
        <v>124551</v>
      </c>
      <c r="K615" s="2">
        <v>313.25</v>
      </c>
      <c r="L615" s="2">
        <v>87</v>
      </c>
      <c r="M615" s="2">
        <v>137155</v>
      </c>
      <c r="N615" s="2">
        <v>130679</v>
      </c>
      <c r="O615" s="2">
        <v>2534</v>
      </c>
      <c r="P615" s="2">
        <v>6476</v>
      </c>
      <c r="Q615" s="2">
        <v>7611191</v>
      </c>
      <c r="R615" s="1">
        <v>83.8</v>
      </c>
      <c r="S615" s="2">
        <v>0</v>
      </c>
      <c r="T615" s="1">
        <v>64</v>
      </c>
      <c r="U615" s="1">
        <v>67.2</v>
      </c>
    </row>
    <row r="616" spans="1:21">
      <c r="A616" t="s">
        <v>995</v>
      </c>
      <c r="B616" s="11">
        <v>35826</v>
      </c>
      <c r="C616" s="2" t="e">
        <v>#N/A</v>
      </c>
      <c r="D616" s="1" t="e">
        <v>#N/A</v>
      </c>
      <c r="E616" s="2" t="e">
        <v>#N/A</v>
      </c>
      <c r="F616" s="1" t="e">
        <v>#N/A</v>
      </c>
      <c r="G616" s="2" t="e">
        <v>#N/A</v>
      </c>
      <c r="H616" s="2" t="e">
        <v>#N/A</v>
      </c>
      <c r="I616" s="1">
        <v>4.5999999999999996</v>
      </c>
      <c r="J616" s="2">
        <v>124813</v>
      </c>
      <c r="K616" s="2">
        <v>321.2</v>
      </c>
      <c r="L616" s="2">
        <v>90</v>
      </c>
      <c r="M616" s="2">
        <v>137095</v>
      </c>
      <c r="N616" s="2">
        <v>130726</v>
      </c>
      <c r="O616" s="2">
        <v>2587</v>
      </c>
      <c r="P616" s="2">
        <v>6368</v>
      </c>
      <c r="Q616" s="2">
        <v>7604452</v>
      </c>
      <c r="R616" s="1">
        <v>84.2</v>
      </c>
      <c r="S616" s="2">
        <v>0</v>
      </c>
      <c r="T616" s="1">
        <v>64</v>
      </c>
      <c r="U616" s="1">
        <v>67.099999999999994</v>
      </c>
    </row>
    <row r="617" spans="1:21">
      <c r="A617" t="s">
        <v>996</v>
      </c>
      <c r="B617" s="11">
        <v>35854</v>
      </c>
      <c r="C617" s="2" t="e">
        <v>#N/A</v>
      </c>
      <c r="D617" s="1" t="e">
        <v>#N/A</v>
      </c>
      <c r="E617" s="2" t="e">
        <v>#N/A</v>
      </c>
      <c r="F617" s="1" t="e">
        <v>#N/A</v>
      </c>
      <c r="G617" s="2" t="e">
        <v>#N/A</v>
      </c>
      <c r="H617" s="2" t="e">
        <v>#N/A</v>
      </c>
      <c r="I617" s="1">
        <v>4.5999999999999996</v>
      </c>
      <c r="J617" s="2">
        <v>125019</v>
      </c>
      <c r="K617" s="2">
        <v>319</v>
      </c>
      <c r="L617" s="2">
        <v>92</v>
      </c>
      <c r="M617" s="2">
        <v>137112</v>
      </c>
      <c r="N617" s="2">
        <v>130807</v>
      </c>
      <c r="O617" s="2">
        <v>2572</v>
      </c>
      <c r="P617" s="2">
        <v>6306</v>
      </c>
      <c r="Q617" s="2">
        <v>7653834</v>
      </c>
      <c r="R617" s="1">
        <v>84.3</v>
      </c>
      <c r="S617" s="2">
        <v>0</v>
      </c>
      <c r="T617" s="1">
        <v>64</v>
      </c>
      <c r="U617" s="1">
        <v>67.099999999999994</v>
      </c>
    </row>
    <row r="618" spans="1:21">
      <c r="A618" t="s">
        <v>997</v>
      </c>
      <c r="B618" s="11">
        <v>35885</v>
      </c>
      <c r="C618" s="2" t="e">
        <v>#N/A</v>
      </c>
      <c r="D618" s="1" t="e">
        <v>#N/A</v>
      </c>
      <c r="E618" s="2" t="e">
        <v>#N/A</v>
      </c>
      <c r="F618" s="1" t="e">
        <v>#N/A</v>
      </c>
      <c r="G618" s="2" t="e">
        <v>#N/A</v>
      </c>
      <c r="H618" s="2" t="e">
        <v>#N/A</v>
      </c>
      <c r="I618" s="1">
        <v>4.7</v>
      </c>
      <c r="J618" s="2">
        <v>125164</v>
      </c>
      <c r="K618" s="2">
        <v>315</v>
      </c>
      <c r="L618" s="2">
        <v>92</v>
      </c>
      <c r="M618" s="2">
        <v>137236</v>
      </c>
      <c r="N618" s="2">
        <v>130814</v>
      </c>
      <c r="O618" s="2">
        <v>2789</v>
      </c>
      <c r="P618" s="2">
        <v>6422</v>
      </c>
      <c r="Q618" s="2">
        <v>7687970</v>
      </c>
      <c r="R618" s="1">
        <v>84.3</v>
      </c>
      <c r="S618" s="2">
        <v>0</v>
      </c>
      <c r="T618" s="1">
        <v>64</v>
      </c>
      <c r="U618" s="1">
        <v>67.099999999999994</v>
      </c>
    </row>
    <row r="619" spans="1:21">
      <c r="A619" t="s">
        <v>998</v>
      </c>
      <c r="B619" s="11">
        <v>35915</v>
      </c>
      <c r="C619" s="2" t="e">
        <v>#N/A</v>
      </c>
      <c r="D619" s="1" t="e">
        <v>#N/A</v>
      </c>
      <c r="E619" s="2" t="e">
        <v>#N/A</v>
      </c>
      <c r="F619" s="1" t="e">
        <v>#N/A</v>
      </c>
      <c r="G619" s="2" t="e">
        <v>#N/A</v>
      </c>
      <c r="H619" s="2" t="e">
        <v>#N/A</v>
      </c>
      <c r="I619" s="1">
        <v>4.3</v>
      </c>
      <c r="J619" s="2">
        <v>125447</v>
      </c>
      <c r="K619" s="2">
        <v>311</v>
      </c>
      <c r="L619" s="2">
        <v>90</v>
      </c>
      <c r="M619" s="2">
        <v>137150</v>
      </c>
      <c r="N619" s="2">
        <v>131209</v>
      </c>
      <c r="O619" s="2">
        <v>2628</v>
      </c>
      <c r="P619" s="2">
        <v>5941</v>
      </c>
      <c r="Q619" s="2">
        <v>7728956</v>
      </c>
      <c r="R619" s="1">
        <v>84.6</v>
      </c>
      <c r="S619" s="2">
        <v>0</v>
      </c>
      <c r="T619" s="1">
        <v>64.099999999999994</v>
      </c>
      <c r="U619" s="1">
        <v>67</v>
      </c>
    </row>
    <row r="620" spans="1:21">
      <c r="A620" t="s">
        <v>999</v>
      </c>
      <c r="B620" s="11">
        <v>35946</v>
      </c>
      <c r="C620" s="2" t="e">
        <v>#N/A</v>
      </c>
      <c r="D620" s="1" t="e">
        <v>#N/A</v>
      </c>
      <c r="E620" s="2" t="e">
        <v>#N/A</v>
      </c>
      <c r="F620" s="1" t="e">
        <v>#N/A</v>
      </c>
      <c r="G620" s="2" t="e">
        <v>#N/A</v>
      </c>
      <c r="H620" s="2" t="e">
        <v>#N/A</v>
      </c>
      <c r="I620" s="1">
        <v>4.4000000000000004</v>
      </c>
      <c r="J620" s="2">
        <v>125847</v>
      </c>
      <c r="K620" s="2">
        <v>311.2</v>
      </c>
      <c r="L620" s="2">
        <v>91</v>
      </c>
      <c r="M620" s="2">
        <v>137372</v>
      </c>
      <c r="N620" s="2">
        <v>131325</v>
      </c>
      <c r="O620" s="2">
        <v>2641</v>
      </c>
      <c r="P620" s="2">
        <v>6047</v>
      </c>
      <c r="Q620" s="2">
        <v>7784856</v>
      </c>
      <c r="R620" s="1">
        <v>85.2</v>
      </c>
      <c r="S620" s="2">
        <v>0</v>
      </c>
      <c r="T620" s="1">
        <v>64.099999999999994</v>
      </c>
      <c r="U620" s="1">
        <v>67</v>
      </c>
    </row>
    <row r="621" spans="1:21">
      <c r="A621" t="s">
        <v>1000</v>
      </c>
      <c r="B621" s="11">
        <v>35976</v>
      </c>
      <c r="C621" s="2" t="e">
        <v>#N/A</v>
      </c>
      <c r="D621" s="1" t="e">
        <v>#N/A</v>
      </c>
      <c r="E621" s="2" t="e">
        <v>#N/A</v>
      </c>
      <c r="F621" s="1" t="e">
        <v>#N/A</v>
      </c>
      <c r="G621" s="2" t="e">
        <v>#N/A</v>
      </c>
      <c r="H621" s="2" t="e">
        <v>#N/A</v>
      </c>
      <c r="I621" s="1">
        <v>4.5</v>
      </c>
      <c r="J621" s="2">
        <v>126078</v>
      </c>
      <c r="K621" s="2">
        <v>338</v>
      </c>
      <c r="L621" s="2">
        <v>89</v>
      </c>
      <c r="M621" s="2">
        <v>137455</v>
      </c>
      <c r="N621" s="2">
        <v>131244</v>
      </c>
      <c r="O621" s="2">
        <v>2546</v>
      </c>
      <c r="P621" s="2">
        <v>6212</v>
      </c>
      <c r="Q621" s="2">
        <v>7836557</v>
      </c>
      <c r="R621" s="1">
        <v>84.7</v>
      </c>
      <c r="S621" s="2">
        <v>0</v>
      </c>
      <c r="T621" s="1">
        <v>64</v>
      </c>
      <c r="U621" s="1">
        <v>67</v>
      </c>
    </row>
    <row r="622" spans="1:21">
      <c r="A622" t="s">
        <v>1001</v>
      </c>
      <c r="B622" s="11">
        <v>36007</v>
      </c>
      <c r="C622" s="2" t="e">
        <v>#N/A</v>
      </c>
      <c r="D622" s="1" t="e">
        <v>#N/A</v>
      </c>
      <c r="E622" s="2" t="e">
        <v>#N/A</v>
      </c>
      <c r="F622" s="1" t="e">
        <v>#N/A</v>
      </c>
      <c r="G622" s="2" t="e">
        <v>#N/A</v>
      </c>
      <c r="H622" s="2" t="e">
        <v>#N/A</v>
      </c>
      <c r="I622" s="1">
        <v>4.5</v>
      </c>
      <c r="J622" s="2">
        <v>126208</v>
      </c>
      <c r="K622" s="2">
        <v>333</v>
      </c>
      <c r="L622" s="2">
        <v>89</v>
      </c>
      <c r="M622" s="2">
        <v>137588</v>
      </c>
      <c r="N622" s="2">
        <v>131329</v>
      </c>
      <c r="O622" s="2">
        <v>2593</v>
      </c>
      <c r="P622" s="2">
        <v>6259</v>
      </c>
      <c r="Q622" s="2">
        <v>7841529</v>
      </c>
      <c r="R622" s="1">
        <v>84.3</v>
      </c>
      <c r="S622" s="2">
        <v>0</v>
      </c>
      <c r="T622" s="1">
        <v>64</v>
      </c>
      <c r="U622" s="1">
        <v>67</v>
      </c>
    </row>
    <row r="623" spans="1:21">
      <c r="A623" t="s">
        <v>1002</v>
      </c>
      <c r="B623" s="11">
        <v>36038</v>
      </c>
      <c r="C623" s="2" t="e">
        <v>#N/A</v>
      </c>
      <c r="D623" s="1" t="e">
        <v>#N/A</v>
      </c>
      <c r="E623" s="2" t="e">
        <v>#N/A</v>
      </c>
      <c r="F623" s="1" t="e">
        <v>#N/A</v>
      </c>
      <c r="G623" s="2" t="e">
        <v>#N/A</v>
      </c>
      <c r="H623" s="2" t="e">
        <v>#N/A</v>
      </c>
      <c r="I623" s="1">
        <v>4.5</v>
      </c>
      <c r="J623" s="2">
        <v>126547</v>
      </c>
      <c r="K623" s="2">
        <v>312.60000000000002</v>
      </c>
      <c r="L623" s="2">
        <v>90</v>
      </c>
      <c r="M623" s="2">
        <v>137570</v>
      </c>
      <c r="N623" s="2">
        <v>131390</v>
      </c>
      <c r="O623" s="2">
        <v>2597</v>
      </c>
      <c r="P623" s="2">
        <v>6179</v>
      </c>
      <c r="Q623" s="2">
        <v>7877322</v>
      </c>
      <c r="R623" s="1">
        <v>86.1</v>
      </c>
      <c r="S623" s="2">
        <v>0</v>
      </c>
      <c r="T623" s="1">
        <v>63.9</v>
      </c>
      <c r="U623" s="1">
        <v>67</v>
      </c>
    </row>
    <row r="624" spans="1:21">
      <c r="A624" t="s">
        <v>1003</v>
      </c>
      <c r="B624" s="11">
        <v>36068</v>
      </c>
      <c r="C624" s="2" t="e">
        <v>#N/A</v>
      </c>
      <c r="D624" s="1" t="e">
        <v>#N/A</v>
      </c>
      <c r="E624" s="2" t="e">
        <v>#N/A</v>
      </c>
      <c r="F624" s="1" t="e">
        <v>#N/A</v>
      </c>
      <c r="G624" s="2" t="e">
        <v>#N/A</v>
      </c>
      <c r="H624" s="2" t="e">
        <v>#N/A</v>
      </c>
      <c r="I624" s="1">
        <v>4.5999999999999996</v>
      </c>
      <c r="J624" s="2">
        <v>126745</v>
      </c>
      <c r="K624" s="2">
        <v>304</v>
      </c>
      <c r="L624" s="2">
        <v>86</v>
      </c>
      <c r="M624" s="2">
        <v>138286</v>
      </c>
      <c r="N624" s="2">
        <v>131986</v>
      </c>
      <c r="O624" s="2">
        <v>2624</v>
      </c>
      <c r="P624" s="2">
        <v>6300</v>
      </c>
      <c r="Q624" s="2">
        <v>7935873</v>
      </c>
      <c r="R624" s="1">
        <v>86</v>
      </c>
      <c r="S624" s="2">
        <v>0</v>
      </c>
      <c r="T624" s="1">
        <v>64.2</v>
      </c>
      <c r="U624" s="1">
        <v>67.2</v>
      </c>
    </row>
    <row r="625" spans="1:21">
      <c r="A625" t="s">
        <v>1004</v>
      </c>
      <c r="B625" s="11">
        <v>36099</v>
      </c>
      <c r="C625" s="2" t="e">
        <v>#N/A</v>
      </c>
      <c r="D625" s="1" t="e">
        <v>#N/A</v>
      </c>
      <c r="E625" s="2" t="e">
        <v>#N/A</v>
      </c>
      <c r="F625" s="1" t="e">
        <v>#N/A</v>
      </c>
      <c r="G625" s="2" t="e">
        <v>#N/A</v>
      </c>
      <c r="H625" s="2" t="e">
        <v>#N/A</v>
      </c>
      <c r="I625" s="1">
        <v>4.5</v>
      </c>
      <c r="J625" s="2">
        <v>126950</v>
      </c>
      <c r="K625" s="2">
        <v>310.60000000000002</v>
      </c>
      <c r="L625" s="2">
        <v>85</v>
      </c>
      <c r="M625" s="2">
        <v>138279</v>
      </c>
      <c r="N625" s="2">
        <v>131999</v>
      </c>
      <c r="O625" s="2">
        <v>2823</v>
      </c>
      <c r="P625" s="2">
        <v>6280</v>
      </c>
      <c r="Q625" s="2">
        <v>7962718</v>
      </c>
      <c r="R625" s="1">
        <v>86.6</v>
      </c>
      <c r="S625" s="2">
        <v>0</v>
      </c>
      <c r="T625" s="1">
        <v>64.099999999999994</v>
      </c>
      <c r="U625" s="1">
        <v>67.2</v>
      </c>
    </row>
    <row r="626" spans="1:21">
      <c r="A626" t="s">
        <v>1005</v>
      </c>
      <c r="B626" s="11">
        <v>36129</v>
      </c>
      <c r="C626" s="2" t="e">
        <v>#N/A</v>
      </c>
      <c r="D626" s="1" t="e">
        <v>#N/A</v>
      </c>
      <c r="E626" s="2" t="e">
        <v>#N/A</v>
      </c>
      <c r="F626" s="1" t="e">
        <v>#N/A</v>
      </c>
      <c r="G626" s="2" t="e">
        <v>#N/A</v>
      </c>
      <c r="H626" s="2" t="e">
        <v>#N/A</v>
      </c>
      <c r="I626" s="1">
        <v>4.4000000000000004</v>
      </c>
      <c r="J626" s="2">
        <v>127224</v>
      </c>
      <c r="K626" s="2">
        <v>316</v>
      </c>
      <c r="L626" s="2">
        <v>90</v>
      </c>
      <c r="M626" s="2">
        <v>138381</v>
      </c>
      <c r="N626" s="2">
        <v>132280</v>
      </c>
      <c r="O626" s="2">
        <v>2510</v>
      </c>
      <c r="P626" s="2">
        <v>6100</v>
      </c>
      <c r="Q626" s="2">
        <v>7984371</v>
      </c>
      <c r="R626" s="1">
        <v>86.5</v>
      </c>
      <c r="S626" s="2">
        <v>0</v>
      </c>
      <c r="T626" s="1">
        <v>64.2</v>
      </c>
      <c r="U626" s="1">
        <v>67.099999999999994</v>
      </c>
    </row>
    <row r="627" spans="1:21">
      <c r="A627" t="s">
        <v>1006</v>
      </c>
      <c r="B627" s="11">
        <v>36160</v>
      </c>
      <c r="C627" s="2" t="e">
        <v>#N/A</v>
      </c>
      <c r="D627" s="1" t="e">
        <v>#N/A</v>
      </c>
      <c r="E627" s="2" t="e">
        <v>#N/A</v>
      </c>
      <c r="F627" s="1" t="e">
        <v>#N/A</v>
      </c>
      <c r="G627" s="2" t="e">
        <v>#N/A</v>
      </c>
      <c r="H627" s="2" t="e">
        <v>#N/A</v>
      </c>
      <c r="I627" s="1">
        <v>4.4000000000000004</v>
      </c>
      <c r="J627" s="2">
        <v>127599</v>
      </c>
      <c r="K627" s="2">
        <v>316</v>
      </c>
      <c r="L627" s="2">
        <v>87</v>
      </c>
      <c r="M627" s="2">
        <v>138634</v>
      </c>
      <c r="N627" s="2">
        <v>132602</v>
      </c>
      <c r="O627" s="2">
        <v>2587</v>
      </c>
      <c r="P627" s="2">
        <v>6032</v>
      </c>
      <c r="Q627" s="2">
        <v>8049440</v>
      </c>
      <c r="R627" s="1">
        <v>86.9</v>
      </c>
      <c r="S627" s="2">
        <v>0</v>
      </c>
      <c r="T627" s="1">
        <v>64.3</v>
      </c>
      <c r="U627" s="1">
        <v>67.2</v>
      </c>
    </row>
    <row r="628" spans="1:21">
      <c r="A628" t="s">
        <v>1007</v>
      </c>
      <c r="B628" s="11">
        <v>36191</v>
      </c>
      <c r="C628" s="2" t="e">
        <v>#N/A</v>
      </c>
      <c r="D628" s="1" t="e">
        <v>#N/A</v>
      </c>
      <c r="E628" s="2" t="e">
        <v>#N/A</v>
      </c>
      <c r="F628" s="1" t="e">
        <v>#N/A</v>
      </c>
      <c r="G628" s="2" t="e">
        <v>#N/A</v>
      </c>
      <c r="H628" s="2" t="e">
        <v>#N/A</v>
      </c>
      <c r="I628" s="1">
        <v>4.3</v>
      </c>
      <c r="J628" s="2">
        <v>127704</v>
      </c>
      <c r="K628" s="2">
        <v>326.2</v>
      </c>
      <c r="L628" s="2">
        <v>92</v>
      </c>
      <c r="M628" s="2">
        <v>139003</v>
      </c>
      <c r="N628" s="2">
        <v>133027</v>
      </c>
      <c r="O628" s="2">
        <v>2462</v>
      </c>
      <c r="P628" s="2">
        <v>5976</v>
      </c>
      <c r="Q628" s="2">
        <v>8042701</v>
      </c>
      <c r="R628" s="1">
        <v>87.2</v>
      </c>
      <c r="S628" s="2">
        <v>0</v>
      </c>
      <c r="T628" s="1">
        <v>64.400000000000006</v>
      </c>
      <c r="U628" s="1">
        <v>67.2</v>
      </c>
    </row>
    <row r="629" spans="1:21">
      <c r="A629" t="s">
        <v>1008</v>
      </c>
      <c r="B629" s="11">
        <v>36219</v>
      </c>
      <c r="C629" s="2" t="e">
        <v>#N/A</v>
      </c>
      <c r="D629" s="1" t="e">
        <v>#N/A</v>
      </c>
      <c r="E629" s="2" t="e">
        <v>#N/A</v>
      </c>
      <c r="F629" s="1" t="e">
        <v>#N/A</v>
      </c>
      <c r="G629" s="2" t="e">
        <v>#N/A</v>
      </c>
      <c r="H629" s="2" t="e">
        <v>#N/A</v>
      </c>
      <c r="I629" s="1">
        <v>4.4000000000000004</v>
      </c>
      <c r="J629" s="2">
        <v>128118</v>
      </c>
      <c r="K629" s="2">
        <v>301.5</v>
      </c>
      <c r="L629" s="2">
        <v>93</v>
      </c>
      <c r="M629" s="2">
        <v>138967</v>
      </c>
      <c r="N629" s="2">
        <v>132856</v>
      </c>
      <c r="O629" s="2">
        <v>2566</v>
      </c>
      <c r="P629" s="2">
        <v>6111</v>
      </c>
      <c r="Q629" s="2">
        <v>8080815</v>
      </c>
      <c r="R629" s="1">
        <v>87.7</v>
      </c>
      <c r="S629" s="2">
        <v>0</v>
      </c>
      <c r="T629" s="1">
        <v>64.2</v>
      </c>
      <c r="U629" s="1">
        <v>67.2</v>
      </c>
    </row>
    <row r="630" spans="1:21">
      <c r="A630" t="s">
        <v>1009</v>
      </c>
      <c r="B630" s="11">
        <v>36250</v>
      </c>
      <c r="C630" s="2" t="e">
        <v>#N/A</v>
      </c>
      <c r="D630" s="1" t="e">
        <v>#N/A</v>
      </c>
      <c r="E630" s="2" t="e">
        <v>#N/A</v>
      </c>
      <c r="F630" s="1" t="e">
        <v>#N/A</v>
      </c>
      <c r="G630" s="2" t="e">
        <v>#N/A</v>
      </c>
      <c r="H630" s="2" t="e">
        <v>#N/A</v>
      </c>
      <c r="I630" s="1">
        <v>4.2</v>
      </c>
      <c r="J630" s="2">
        <v>128234</v>
      </c>
      <c r="K630" s="2">
        <v>302.75</v>
      </c>
      <c r="L630" s="2">
        <v>89</v>
      </c>
      <c r="M630" s="2">
        <v>138730</v>
      </c>
      <c r="N630" s="2">
        <v>132947</v>
      </c>
      <c r="O630" s="2">
        <v>2473</v>
      </c>
      <c r="P630" s="2">
        <v>5783</v>
      </c>
      <c r="Q630" s="2">
        <v>8119480</v>
      </c>
      <c r="R630" s="1">
        <v>87.9</v>
      </c>
      <c r="S630" s="2">
        <v>0</v>
      </c>
      <c r="T630" s="1">
        <v>64.2</v>
      </c>
      <c r="U630" s="1">
        <v>67</v>
      </c>
    </row>
    <row r="631" spans="1:21">
      <c r="A631" t="s">
        <v>1010</v>
      </c>
      <c r="B631" s="11">
        <v>36280</v>
      </c>
      <c r="C631" s="2" t="e">
        <v>#N/A</v>
      </c>
      <c r="D631" s="1" t="e">
        <v>#N/A</v>
      </c>
      <c r="E631" s="2" t="e">
        <v>#N/A</v>
      </c>
      <c r="F631" s="1" t="e">
        <v>#N/A</v>
      </c>
      <c r="G631" s="2" t="e">
        <v>#N/A</v>
      </c>
      <c r="H631" s="2" t="e">
        <v>#N/A</v>
      </c>
      <c r="I631" s="1">
        <v>4.3</v>
      </c>
      <c r="J631" s="2">
        <v>128598</v>
      </c>
      <c r="K631" s="2">
        <v>308.5</v>
      </c>
      <c r="L631" s="2">
        <v>88</v>
      </c>
      <c r="M631" s="2">
        <v>138959</v>
      </c>
      <c r="N631" s="2">
        <v>132955</v>
      </c>
      <c r="O631" s="2">
        <v>2781</v>
      </c>
      <c r="P631" s="2">
        <v>6004</v>
      </c>
      <c r="Q631" s="2">
        <v>8168089</v>
      </c>
      <c r="R631" s="1">
        <v>88.1</v>
      </c>
      <c r="S631" s="2">
        <v>0</v>
      </c>
      <c r="T631" s="1">
        <v>64.2</v>
      </c>
      <c r="U631" s="1">
        <v>67.099999999999994</v>
      </c>
    </row>
    <row r="632" spans="1:21">
      <c r="A632" t="s">
        <v>1011</v>
      </c>
      <c r="B632" s="11">
        <v>36311</v>
      </c>
      <c r="C632" s="2" t="e">
        <v>#N/A</v>
      </c>
      <c r="D632" s="1" t="e">
        <v>#N/A</v>
      </c>
      <c r="E632" s="2" t="e">
        <v>#N/A</v>
      </c>
      <c r="F632" s="1" t="e">
        <v>#N/A</v>
      </c>
      <c r="G632" s="2" t="e">
        <v>#N/A</v>
      </c>
      <c r="H632" s="2" t="e">
        <v>#N/A</v>
      </c>
      <c r="I632" s="1">
        <v>4.2</v>
      </c>
      <c r="J632" s="2">
        <v>128810</v>
      </c>
      <c r="K632" s="2">
        <v>301.60000000000002</v>
      </c>
      <c r="L632" s="2">
        <v>89</v>
      </c>
      <c r="M632" s="2">
        <v>139107</v>
      </c>
      <c r="N632" s="2">
        <v>133311</v>
      </c>
      <c r="O632" s="2">
        <v>2511</v>
      </c>
      <c r="P632" s="2">
        <v>5796</v>
      </c>
      <c r="Q632" s="2">
        <v>8205760</v>
      </c>
      <c r="R632" s="1">
        <v>88.7</v>
      </c>
      <c r="S632" s="2">
        <v>0</v>
      </c>
      <c r="T632" s="1">
        <v>64.3</v>
      </c>
      <c r="U632" s="1">
        <v>67.099999999999994</v>
      </c>
    </row>
    <row r="633" spans="1:21">
      <c r="A633" t="s">
        <v>1012</v>
      </c>
      <c r="B633" s="11">
        <v>36341</v>
      </c>
      <c r="C633" s="2" t="e">
        <v>#N/A</v>
      </c>
      <c r="D633" s="1" t="e">
        <v>#N/A</v>
      </c>
      <c r="E633" s="2" t="e">
        <v>#N/A</v>
      </c>
      <c r="F633" s="1" t="e">
        <v>#N/A</v>
      </c>
      <c r="G633" s="2" t="e">
        <v>#N/A</v>
      </c>
      <c r="H633" s="2" t="e">
        <v>#N/A</v>
      </c>
      <c r="I633" s="1">
        <v>4.3</v>
      </c>
      <c r="J633" s="2">
        <v>129088</v>
      </c>
      <c r="K633" s="2">
        <v>294</v>
      </c>
      <c r="L633" s="2">
        <v>85</v>
      </c>
      <c r="M633" s="2">
        <v>139329</v>
      </c>
      <c r="N633" s="2">
        <v>133378</v>
      </c>
      <c r="O633" s="2">
        <v>2521</v>
      </c>
      <c r="P633" s="2">
        <v>5951</v>
      </c>
      <c r="Q633" s="2">
        <v>8240339</v>
      </c>
      <c r="R633" s="1">
        <v>88.6</v>
      </c>
      <c r="S633" s="2">
        <v>0</v>
      </c>
      <c r="T633" s="1">
        <v>64.2</v>
      </c>
      <c r="U633" s="1">
        <v>67.099999999999994</v>
      </c>
    </row>
    <row r="634" spans="1:21">
      <c r="A634" t="s">
        <v>1013</v>
      </c>
      <c r="B634" s="11">
        <v>36372</v>
      </c>
      <c r="C634" s="2" t="e">
        <v>#N/A</v>
      </c>
      <c r="D634" s="1" t="e">
        <v>#N/A</v>
      </c>
      <c r="E634" s="2" t="e">
        <v>#N/A</v>
      </c>
      <c r="F634" s="1" t="e">
        <v>#N/A</v>
      </c>
      <c r="G634" s="2" t="e">
        <v>#N/A</v>
      </c>
      <c r="H634" s="2" t="e">
        <v>#N/A</v>
      </c>
      <c r="I634" s="1">
        <v>4.3</v>
      </c>
      <c r="J634" s="2">
        <v>129422</v>
      </c>
      <c r="K634" s="2">
        <v>298</v>
      </c>
      <c r="L634" s="2">
        <v>86</v>
      </c>
      <c r="M634" s="2">
        <v>139439</v>
      </c>
      <c r="N634" s="2">
        <v>133414</v>
      </c>
      <c r="O634" s="2">
        <v>2643</v>
      </c>
      <c r="P634" s="2">
        <v>6025</v>
      </c>
      <c r="Q634" s="2">
        <v>8254369</v>
      </c>
      <c r="R634" s="1">
        <v>89.1</v>
      </c>
      <c r="S634" s="2">
        <v>0</v>
      </c>
      <c r="T634" s="1">
        <v>64.2</v>
      </c>
      <c r="U634" s="1">
        <v>67.099999999999994</v>
      </c>
    </row>
    <row r="635" spans="1:21">
      <c r="A635" t="s">
        <v>1014</v>
      </c>
      <c r="B635" s="11">
        <v>36403</v>
      </c>
      <c r="C635" s="2" t="e">
        <v>#N/A</v>
      </c>
      <c r="D635" s="1" t="e">
        <v>#N/A</v>
      </c>
      <c r="E635" s="2" t="e">
        <v>#N/A</v>
      </c>
      <c r="F635" s="1" t="e">
        <v>#N/A</v>
      </c>
      <c r="G635" s="2" t="e">
        <v>#N/A</v>
      </c>
      <c r="H635" s="2" t="e">
        <v>#N/A</v>
      </c>
      <c r="I635" s="1">
        <v>4.2</v>
      </c>
      <c r="J635" s="2">
        <v>129569</v>
      </c>
      <c r="K635" s="2">
        <v>290.75</v>
      </c>
      <c r="L635" s="2">
        <v>86</v>
      </c>
      <c r="M635" s="2">
        <v>139430</v>
      </c>
      <c r="N635" s="2">
        <v>133591</v>
      </c>
      <c r="O635" s="2">
        <v>2546</v>
      </c>
      <c r="P635" s="2">
        <v>5838</v>
      </c>
      <c r="Q635" s="2">
        <v>8297453</v>
      </c>
      <c r="R635" s="1">
        <v>89.5</v>
      </c>
      <c r="S635" s="2">
        <v>0</v>
      </c>
      <c r="T635" s="1">
        <v>64.2</v>
      </c>
      <c r="U635" s="1">
        <v>67</v>
      </c>
    </row>
    <row r="636" spans="1:21">
      <c r="A636" t="s">
        <v>1015</v>
      </c>
      <c r="B636" s="11">
        <v>36433</v>
      </c>
      <c r="C636" s="2" t="e">
        <v>#N/A</v>
      </c>
      <c r="D636" s="1" t="e">
        <v>#N/A</v>
      </c>
      <c r="E636" s="2" t="e">
        <v>#N/A</v>
      </c>
      <c r="F636" s="1" t="e">
        <v>#N/A</v>
      </c>
      <c r="G636" s="2" t="e">
        <v>#N/A</v>
      </c>
      <c r="H636" s="2" t="e">
        <v>#N/A</v>
      </c>
      <c r="I636" s="1">
        <v>4.2</v>
      </c>
      <c r="J636" s="2">
        <v>129781</v>
      </c>
      <c r="K636" s="2">
        <v>289.5</v>
      </c>
      <c r="L636" s="2">
        <v>83</v>
      </c>
      <c r="M636" s="2">
        <v>139622</v>
      </c>
      <c r="N636" s="2">
        <v>133707</v>
      </c>
      <c r="O636" s="2">
        <v>2611</v>
      </c>
      <c r="P636" s="2">
        <v>5915</v>
      </c>
      <c r="Q636" s="2">
        <v>8339102</v>
      </c>
      <c r="R636" s="1">
        <v>89.1</v>
      </c>
      <c r="S636" s="2">
        <v>0</v>
      </c>
      <c r="T636" s="1">
        <v>64.2</v>
      </c>
      <c r="U636" s="1">
        <v>67</v>
      </c>
    </row>
    <row r="637" spans="1:21">
      <c r="A637" t="s">
        <v>1016</v>
      </c>
      <c r="B637" s="11">
        <v>36464</v>
      </c>
      <c r="C637" s="2" t="e">
        <v>#N/A</v>
      </c>
      <c r="D637" s="1" t="e">
        <v>#N/A</v>
      </c>
      <c r="E637" s="2" t="e">
        <v>#N/A</v>
      </c>
      <c r="F637" s="1" t="e">
        <v>#N/A</v>
      </c>
      <c r="G637" s="2" t="e">
        <v>#N/A</v>
      </c>
      <c r="H637" s="2" t="e">
        <v>#N/A</v>
      </c>
      <c r="I637" s="1">
        <v>4.0999999999999996</v>
      </c>
      <c r="J637" s="2">
        <v>130179</v>
      </c>
      <c r="K637" s="2">
        <v>290.39999999999998</v>
      </c>
      <c r="L637" s="2">
        <v>86</v>
      </c>
      <c r="M637" s="2">
        <v>139771</v>
      </c>
      <c r="N637" s="2">
        <v>133993</v>
      </c>
      <c r="O637" s="2">
        <v>2536</v>
      </c>
      <c r="P637" s="2">
        <v>5778</v>
      </c>
      <c r="Q637" s="2">
        <v>8357441</v>
      </c>
      <c r="R637" s="1">
        <v>90.3</v>
      </c>
      <c r="S637" s="2">
        <v>0</v>
      </c>
      <c r="T637" s="1">
        <v>64.3</v>
      </c>
      <c r="U637" s="1">
        <v>67</v>
      </c>
    </row>
    <row r="638" spans="1:21">
      <c r="A638" t="s">
        <v>1017</v>
      </c>
      <c r="B638" s="11">
        <v>36494</v>
      </c>
      <c r="C638" s="2" t="e">
        <v>#N/A</v>
      </c>
      <c r="D638" s="1" t="e">
        <v>#N/A</v>
      </c>
      <c r="E638" s="2" t="e">
        <v>#N/A</v>
      </c>
      <c r="F638" s="1" t="e">
        <v>#N/A</v>
      </c>
      <c r="G638" s="2" t="e">
        <v>#N/A</v>
      </c>
      <c r="H638" s="2" t="e">
        <v>#N/A</v>
      </c>
      <c r="I638" s="1">
        <v>4.0999999999999996</v>
      </c>
      <c r="J638" s="2">
        <v>130466</v>
      </c>
      <c r="K638" s="2">
        <v>281.75</v>
      </c>
      <c r="L638" s="2">
        <v>85</v>
      </c>
      <c r="M638" s="2">
        <v>140025</v>
      </c>
      <c r="N638" s="2">
        <v>134309</v>
      </c>
      <c r="O638" s="2">
        <v>2562</v>
      </c>
      <c r="P638" s="2">
        <v>5716</v>
      </c>
      <c r="Q638" s="2">
        <v>8398537</v>
      </c>
      <c r="R638" s="1">
        <v>90.8</v>
      </c>
      <c r="S638" s="2">
        <v>0</v>
      </c>
      <c r="T638" s="1">
        <v>64.400000000000006</v>
      </c>
      <c r="U638" s="1">
        <v>67.099999999999994</v>
      </c>
    </row>
    <row r="639" spans="1:21">
      <c r="A639" t="s">
        <v>1018</v>
      </c>
      <c r="B639" s="11">
        <v>36525</v>
      </c>
      <c r="C639" s="2" t="e">
        <v>#N/A</v>
      </c>
      <c r="D639" s="1" t="e">
        <v>#N/A</v>
      </c>
      <c r="E639" s="2" t="e">
        <v>#N/A</v>
      </c>
      <c r="F639" s="1" t="e">
        <v>#N/A</v>
      </c>
      <c r="G639" s="2" t="e">
        <v>#N/A</v>
      </c>
      <c r="H639" s="2" t="e">
        <v>#N/A</v>
      </c>
      <c r="I639" s="1">
        <v>4</v>
      </c>
      <c r="J639" s="2">
        <v>130780</v>
      </c>
      <c r="K639" s="2">
        <v>278.5</v>
      </c>
      <c r="L639" s="2">
        <v>87</v>
      </c>
      <c r="M639" s="2">
        <v>140177</v>
      </c>
      <c r="N639" s="2">
        <v>134523</v>
      </c>
      <c r="O639" s="2">
        <v>2642</v>
      </c>
      <c r="P639" s="2">
        <v>5653</v>
      </c>
      <c r="Q639" s="2">
        <v>8499068</v>
      </c>
      <c r="R639" s="1">
        <v>91.5</v>
      </c>
      <c r="S639" s="2">
        <v>0</v>
      </c>
      <c r="T639" s="1">
        <v>64.400000000000006</v>
      </c>
      <c r="U639" s="1">
        <v>67.099999999999994</v>
      </c>
    </row>
    <row r="640" spans="1:21">
      <c r="A640" t="s">
        <v>1019</v>
      </c>
      <c r="B640" s="11">
        <v>36556</v>
      </c>
      <c r="C640" s="2" t="e">
        <v>#N/A</v>
      </c>
      <c r="D640" s="1" t="e">
        <v>#N/A</v>
      </c>
      <c r="E640" s="2" t="e">
        <v>#N/A</v>
      </c>
      <c r="F640" s="1" t="e">
        <v>#N/A</v>
      </c>
      <c r="G640" s="2" t="e">
        <v>#N/A</v>
      </c>
      <c r="H640" s="2" t="e">
        <v>#N/A</v>
      </c>
      <c r="I640" s="1">
        <v>4</v>
      </c>
      <c r="J640" s="2">
        <v>131009</v>
      </c>
      <c r="K640" s="2">
        <v>288.39999999999998</v>
      </c>
      <c r="L640" s="2">
        <v>89</v>
      </c>
      <c r="M640" s="2">
        <v>142267</v>
      </c>
      <c r="N640" s="2">
        <v>136559</v>
      </c>
      <c r="O640" s="2">
        <v>2541</v>
      </c>
      <c r="P640" s="2">
        <v>5708</v>
      </c>
      <c r="Q640" s="2">
        <v>8478409</v>
      </c>
      <c r="R640" s="1">
        <v>91.4</v>
      </c>
      <c r="S640" s="2">
        <v>0</v>
      </c>
      <c r="T640" s="1">
        <v>64.599999999999994</v>
      </c>
      <c r="U640" s="1">
        <v>67.3</v>
      </c>
    </row>
    <row r="641" spans="1:21">
      <c r="A641" t="s">
        <v>1020</v>
      </c>
      <c r="B641" s="11">
        <v>36585</v>
      </c>
      <c r="C641" s="2" t="e">
        <v>#N/A</v>
      </c>
      <c r="D641" s="1" t="e">
        <v>#N/A</v>
      </c>
      <c r="E641" s="2" t="e">
        <v>#N/A</v>
      </c>
      <c r="F641" s="1" t="e">
        <v>#N/A</v>
      </c>
      <c r="G641" s="2" t="e">
        <v>#N/A</v>
      </c>
      <c r="H641" s="2" t="e">
        <v>#N/A</v>
      </c>
      <c r="I641" s="1">
        <v>4.0999999999999996</v>
      </c>
      <c r="J641" s="2">
        <v>131120</v>
      </c>
      <c r="K641" s="2">
        <v>293.75</v>
      </c>
      <c r="L641" s="2">
        <v>90</v>
      </c>
      <c r="M641" s="2">
        <v>142456</v>
      </c>
      <c r="N641" s="2">
        <v>136598</v>
      </c>
      <c r="O641" s="2">
        <v>2604</v>
      </c>
      <c r="P641" s="2">
        <v>5858</v>
      </c>
      <c r="Q641" s="2">
        <v>8558171</v>
      </c>
      <c r="R641" s="1">
        <v>91.7</v>
      </c>
      <c r="S641" s="2">
        <v>0</v>
      </c>
      <c r="T641" s="1">
        <v>64.599999999999994</v>
      </c>
      <c r="U641" s="1">
        <v>67.3</v>
      </c>
    </row>
    <row r="642" spans="1:21">
      <c r="A642" t="s">
        <v>1021</v>
      </c>
      <c r="B642" s="11">
        <v>36616</v>
      </c>
      <c r="C642" s="2" t="e">
        <v>#N/A</v>
      </c>
      <c r="D642" s="1" t="e">
        <v>#N/A</v>
      </c>
      <c r="E642" s="2" t="e">
        <v>#N/A</v>
      </c>
      <c r="F642" s="1" t="e">
        <v>#N/A</v>
      </c>
      <c r="G642" s="2" t="e">
        <v>#N/A</v>
      </c>
      <c r="H642" s="2" t="e">
        <v>#N/A</v>
      </c>
      <c r="I642" s="1">
        <v>4</v>
      </c>
      <c r="J642" s="2">
        <v>131605</v>
      </c>
      <c r="K642" s="2">
        <v>274.75</v>
      </c>
      <c r="L642" s="2">
        <v>88</v>
      </c>
      <c r="M642" s="2">
        <v>142434</v>
      </c>
      <c r="N642" s="2">
        <v>136701</v>
      </c>
      <c r="O642" s="2">
        <v>2780</v>
      </c>
      <c r="P642" s="2">
        <v>5733</v>
      </c>
      <c r="Q642" s="2">
        <v>8600372</v>
      </c>
      <c r="R642" s="1">
        <v>92.1</v>
      </c>
      <c r="S642" s="2">
        <v>0</v>
      </c>
      <c r="T642" s="1">
        <v>64.599999999999994</v>
      </c>
      <c r="U642" s="1">
        <v>67.3</v>
      </c>
    </row>
    <row r="643" spans="1:21">
      <c r="A643" t="s">
        <v>1022</v>
      </c>
      <c r="B643" s="11">
        <v>36646</v>
      </c>
      <c r="C643" s="2" t="e">
        <v>#N/A</v>
      </c>
      <c r="D643" s="1" t="e">
        <v>#N/A</v>
      </c>
      <c r="E643" s="2" t="e">
        <v>#N/A</v>
      </c>
      <c r="F643" s="1" t="e">
        <v>#N/A</v>
      </c>
      <c r="G643" s="2" t="e">
        <v>#N/A</v>
      </c>
      <c r="H643" s="2" t="e">
        <v>#N/A</v>
      </c>
      <c r="I643" s="1">
        <v>3.8</v>
      </c>
      <c r="J643" s="2">
        <v>131884</v>
      </c>
      <c r="K643" s="2">
        <v>271.60000000000002</v>
      </c>
      <c r="L643" s="2">
        <v>89</v>
      </c>
      <c r="M643" s="2">
        <v>142751</v>
      </c>
      <c r="N643" s="2">
        <v>137270</v>
      </c>
      <c r="O643" s="2">
        <v>2510</v>
      </c>
      <c r="P643" s="2">
        <v>5481</v>
      </c>
      <c r="Q643" s="2">
        <v>8597831</v>
      </c>
      <c r="R643" s="1">
        <v>92.7</v>
      </c>
      <c r="S643" s="2">
        <v>0</v>
      </c>
      <c r="T643" s="1">
        <v>64.7</v>
      </c>
      <c r="U643" s="1">
        <v>67.3</v>
      </c>
    </row>
    <row r="644" spans="1:21">
      <c r="A644" t="s">
        <v>1023</v>
      </c>
      <c r="B644" s="11">
        <v>36677</v>
      </c>
      <c r="C644" s="2" t="e">
        <v>#N/A</v>
      </c>
      <c r="D644" s="1" t="e">
        <v>#N/A</v>
      </c>
      <c r="E644" s="2" t="e">
        <v>#N/A</v>
      </c>
      <c r="F644" s="1" t="e">
        <v>#N/A</v>
      </c>
      <c r="G644" s="2" t="e">
        <v>#N/A</v>
      </c>
      <c r="H644" s="2" t="e">
        <v>#N/A</v>
      </c>
      <c r="I644" s="1">
        <v>4</v>
      </c>
      <c r="J644" s="2">
        <v>132106</v>
      </c>
      <c r="K644" s="2">
        <v>282.25</v>
      </c>
      <c r="L644" s="2">
        <v>83</v>
      </c>
      <c r="M644" s="2">
        <v>142388</v>
      </c>
      <c r="N644" s="2">
        <v>136630</v>
      </c>
      <c r="O644" s="2">
        <v>2564</v>
      </c>
      <c r="P644" s="2">
        <v>5758</v>
      </c>
      <c r="Q644" s="2">
        <v>8629979</v>
      </c>
      <c r="R644" s="1">
        <v>92.9</v>
      </c>
      <c r="S644" s="2">
        <v>0</v>
      </c>
      <c r="T644" s="1">
        <v>64.400000000000006</v>
      </c>
      <c r="U644" s="1">
        <v>67.099999999999994</v>
      </c>
    </row>
    <row r="645" spans="1:21">
      <c r="A645" t="s">
        <v>1024</v>
      </c>
      <c r="B645" s="11">
        <v>36707</v>
      </c>
      <c r="C645" s="2" t="e">
        <v>#N/A</v>
      </c>
      <c r="D645" s="1" t="e">
        <v>#N/A</v>
      </c>
      <c r="E645" s="2" t="e">
        <v>#N/A</v>
      </c>
      <c r="F645" s="1" t="e">
        <v>#N/A</v>
      </c>
      <c r="G645" s="2" t="e">
        <v>#N/A</v>
      </c>
      <c r="H645" s="2" t="e">
        <v>#N/A</v>
      </c>
      <c r="I645" s="1">
        <v>4</v>
      </c>
      <c r="J645" s="2">
        <v>132060</v>
      </c>
      <c r="K645" s="2">
        <v>291</v>
      </c>
      <c r="L645" s="2">
        <v>82</v>
      </c>
      <c r="M645" s="2">
        <v>142591</v>
      </c>
      <c r="N645" s="2">
        <v>136940</v>
      </c>
      <c r="O645" s="2">
        <v>2579</v>
      </c>
      <c r="P645" s="2">
        <v>5651</v>
      </c>
      <c r="Q645" s="2">
        <v>8648428</v>
      </c>
      <c r="R645" s="1">
        <v>93</v>
      </c>
      <c r="S645" s="2">
        <v>0</v>
      </c>
      <c r="T645" s="1">
        <v>64.5</v>
      </c>
      <c r="U645" s="1">
        <v>67.099999999999994</v>
      </c>
    </row>
    <row r="646" spans="1:21">
      <c r="A646" t="s">
        <v>1025</v>
      </c>
      <c r="B646" s="11">
        <v>36738</v>
      </c>
      <c r="C646" s="2" t="e">
        <v>#N/A</v>
      </c>
      <c r="D646" s="1" t="e">
        <v>#N/A</v>
      </c>
      <c r="E646" s="2" t="e">
        <v>#N/A</v>
      </c>
      <c r="F646" s="1" t="e">
        <v>#N/A</v>
      </c>
      <c r="G646" s="2" t="e">
        <v>#N/A</v>
      </c>
      <c r="H646" s="2" t="e">
        <v>#N/A</v>
      </c>
      <c r="I646" s="1">
        <v>4</v>
      </c>
      <c r="J646" s="2">
        <v>132226</v>
      </c>
      <c r="K646" s="2">
        <v>295</v>
      </c>
      <c r="L646" s="2">
        <v>82</v>
      </c>
      <c r="M646" s="2">
        <v>142278</v>
      </c>
      <c r="N646" s="2">
        <v>136531</v>
      </c>
      <c r="O646" s="2">
        <v>2498</v>
      </c>
      <c r="P646" s="2">
        <v>5747</v>
      </c>
      <c r="Q646" s="2">
        <v>8654504</v>
      </c>
      <c r="R646" s="1">
        <v>92.8</v>
      </c>
      <c r="S646" s="2">
        <v>0</v>
      </c>
      <c r="T646" s="1">
        <v>64.2</v>
      </c>
      <c r="U646" s="1">
        <v>66.900000000000006</v>
      </c>
    </row>
    <row r="647" spans="1:21">
      <c r="A647" t="s">
        <v>1026</v>
      </c>
      <c r="B647" s="11">
        <v>36769</v>
      </c>
      <c r="C647" s="2" t="e">
        <v>#N/A</v>
      </c>
      <c r="D647" s="1" t="e">
        <v>#N/A</v>
      </c>
      <c r="E647" s="2" t="e">
        <v>#N/A</v>
      </c>
      <c r="F647" s="1" t="e">
        <v>#N/A</v>
      </c>
      <c r="G647" s="2" t="e">
        <v>#N/A</v>
      </c>
      <c r="H647" s="2" t="e">
        <v>#N/A</v>
      </c>
      <c r="I647" s="1">
        <v>4.0999999999999996</v>
      </c>
      <c r="J647" s="2">
        <v>132231</v>
      </c>
      <c r="K647" s="2">
        <v>312.75</v>
      </c>
      <c r="L647" s="2">
        <v>77</v>
      </c>
      <c r="M647" s="2">
        <v>142514</v>
      </c>
      <c r="N647" s="2">
        <v>136662</v>
      </c>
      <c r="O647" s="2">
        <v>2550</v>
      </c>
      <c r="P647" s="2">
        <v>5853</v>
      </c>
      <c r="Q647" s="2">
        <v>8698915</v>
      </c>
      <c r="R647" s="1">
        <v>92.6</v>
      </c>
      <c r="S647" s="2">
        <v>0</v>
      </c>
      <c r="T647" s="1">
        <v>64.2</v>
      </c>
      <c r="U647" s="1">
        <v>66.900000000000006</v>
      </c>
    </row>
    <row r="648" spans="1:21">
      <c r="A648" t="s">
        <v>1027</v>
      </c>
      <c r="B648" s="11">
        <v>36799</v>
      </c>
      <c r="C648" s="2" t="e">
        <v>#N/A</v>
      </c>
      <c r="D648" s="1" t="e">
        <v>#N/A</v>
      </c>
      <c r="E648" s="2" t="e">
        <v>#N/A</v>
      </c>
      <c r="F648" s="1" t="e">
        <v>#N/A</v>
      </c>
      <c r="G648" s="2" t="e">
        <v>#N/A</v>
      </c>
      <c r="H648" s="2" t="e">
        <v>#N/A</v>
      </c>
      <c r="I648" s="1">
        <v>3.9</v>
      </c>
      <c r="J648" s="2">
        <v>132356</v>
      </c>
      <c r="K648" s="2">
        <v>300.2</v>
      </c>
      <c r="L648" s="2">
        <v>79</v>
      </c>
      <c r="M648" s="2">
        <v>142518</v>
      </c>
      <c r="N648" s="2">
        <v>136893</v>
      </c>
      <c r="O648" s="2">
        <v>2571</v>
      </c>
      <c r="P648" s="2">
        <v>5625</v>
      </c>
      <c r="Q648" s="2">
        <v>8770833</v>
      </c>
      <c r="R648" s="1">
        <v>93</v>
      </c>
      <c r="S648" s="2">
        <v>0</v>
      </c>
      <c r="T648" s="1">
        <v>64.2</v>
      </c>
      <c r="U648" s="1">
        <v>66.900000000000006</v>
      </c>
    </row>
    <row r="649" spans="1:21">
      <c r="A649" t="s">
        <v>1028</v>
      </c>
      <c r="B649" s="11">
        <v>36830</v>
      </c>
      <c r="C649" s="2" t="e">
        <v>#N/A</v>
      </c>
      <c r="D649" s="1" t="e">
        <v>#N/A</v>
      </c>
      <c r="E649" s="2" t="e">
        <v>#N/A</v>
      </c>
      <c r="F649" s="1" t="e">
        <v>#N/A</v>
      </c>
      <c r="G649" s="2" t="e">
        <v>#N/A</v>
      </c>
      <c r="H649" s="2" t="e">
        <v>#N/A</v>
      </c>
      <c r="I649" s="1">
        <v>3.9</v>
      </c>
      <c r="J649" s="2">
        <v>132352</v>
      </c>
      <c r="K649" s="2">
        <v>301</v>
      </c>
      <c r="L649" s="2">
        <v>78</v>
      </c>
      <c r="M649" s="2">
        <v>142622</v>
      </c>
      <c r="N649" s="2">
        <v>137088</v>
      </c>
      <c r="O649" s="2">
        <v>2497</v>
      </c>
      <c r="P649" s="2">
        <v>5534</v>
      </c>
      <c r="Q649" s="2">
        <v>8765420</v>
      </c>
      <c r="R649" s="1">
        <v>92.6</v>
      </c>
      <c r="S649" s="2">
        <v>0</v>
      </c>
      <c r="T649" s="1">
        <v>64.2</v>
      </c>
      <c r="U649" s="1">
        <v>66.8</v>
      </c>
    </row>
    <row r="650" spans="1:21">
      <c r="A650" t="s">
        <v>1029</v>
      </c>
      <c r="B650" s="11">
        <v>36860</v>
      </c>
      <c r="C650" s="2" t="e">
        <v>#N/A</v>
      </c>
      <c r="D650" s="1" t="e">
        <v>#N/A</v>
      </c>
      <c r="E650" s="2" t="e">
        <v>#N/A</v>
      </c>
      <c r="F650" s="1" t="e">
        <v>#N/A</v>
      </c>
      <c r="G650" s="2" t="e">
        <v>#N/A</v>
      </c>
      <c r="H650" s="2" t="e">
        <v>#N/A</v>
      </c>
      <c r="I650" s="1">
        <v>3.9</v>
      </c>
      <c r="J650" s="2">
        <v>132553</v>
      </c>
      <c r="K650" s="2">
        <v>334.25</v>
      </c>
      <c r="L650" s="2">
        <v>75</v>
      </c>
      <c r="M650" s="2">
        <v>142962</v>
      </c>
      <c r="N650" s="2">
        <v>137322</v>
      </c>
      <c r="O650" s="2">
        <v>2512</v>
      </c>
      <c r="P650" s="2">
        <v>5639</v>
      </c>
      <c r="Q650" s="2">
        <v>8773374</v>
      </c>
      <c r="R650" s="1">
        <v>92.7</v>
      </c>
      <c r="S650" s="2">
        <v>0</v>
      </c>
      <c r="T650" s="1">
        <v>64.3</v>
      </c>
      <c r="U650" s="1">
        <v>66.900000000000006</v>
      </c>
    </row>
    <row r="651" spans="1:21">
      <c r="A651" t="s">
        <v>1030</v>
      </c>
      <c r="B651" s="11">
        <v>36891</v>
      </c>
      <c r="C651" s="2">
        <v>5240</v>
      </c>
      <c r="D651" s="1">
        <v>3.9</v>
      </c>
      <c r="E651" s="2">
        <v>2018</v>
      </c>
      <c r="F651" s="1">
        <v>1.5</v>
      </c>
      <c r="G651" s="2">
        <v>5088</v>
      </c>
      <c r="H651" s="2">
        <v>5426</v>
      </c>
      <c r="I651" s="1">
        <v>3.9</v>
      </c>
      <c r="J651" s="2">
        <v>132718</v>
      </c>
      <c r="K651" s="2">
        <v>346</v>
      </c>
      <c r="L651" s="2">
        <v>78</v>
      </c>
      <c r="M651" s="2">
        <v>143248</v>
      </c>
      <c r="N651" s="2">
        <v>137614</v>
      </c>
      <c r="O651" s="2">
        <v>2477</v>
      </c>
      <c r="P651" s="2">
        <v>5634</v>
      </c>
      <c r="Q651" s="2">
        <v>8813586</v>
      </c>
      <c r="R651" s="1">
        <v>92.3</v>
      </c>
      <c r="S651" s="2">
        <v>0</v>
      </c>
      <c r="T651" s="1">
        <v>64.400000000000006</v>
      </c>
      <c r="U651" s="1">
        <v>67</v>
      </c>
    </row>
    <row r="652" spans="1:21">
      <c r="A652" t="s">
        <v>1031</v>
      </c>
      <c r="B652" s="11">
        <v>36922</v>
      </c>
      <c r="C652" s="2">
        <v>5842</v>
      </c>
      <c r="D652" s="1">
        <v>4.4000000000000004</v>
      </c>
      <c r="E652" s="2">
        <v>2220</v>
      </c>
      <c r="F652" s="1">
        <v>1.7</v>
      </c>
      <c r="G652" s="2">
        <v>5234</v>
      </c>
      <c r="H652" s="2">
        <v>5722</v>
      </c>
      <c r="I652" s="1">
        <v>4.2</v>
      </c>
      <c r="J652" s="2">
        <v>132698</v>
      </c>
      <c r="K652" s="2">
        <v>340</v>
      </c>
      <c r="L652" s="2">
        <v>77</v>
      </c>
      <c r="M652" s="2">
        <v>143800</v>
      </c>
      <c r="N652" s="2">
        <v>137778</v>
      </c>
      <c r="O652" s="2">
        <v>2648</v>
      </c>
      <c r="P652" s="2">
        <v>6023</v>
      </c>
      <c r="Q652" s="2">
        <v>8815464</v>
      </c>
      <c r="R652" s="1">
        <v>91.9</v>
      </c>
      <c r="S652" s="2">
        <v>0</v>
      </c>
      <c r="T652" s="1">
        <v>64.400000000000006</v>
      </c>
      <c r="U652" s="1">
        <v>67.2</v>
      </c>
    </row>
    <row r="653" spans="1:21">
      <c r="A653" t="s">
        <v>1032</v>
      </c>
      <c r="B653" s="11">
        <v>36950</v>
      </c>
      <c r="C653" s="2">
        <v>5231</v>
      </c>
      <c r="D653" s="1">
        <v>3.9</v>
      </c>
      <c r="E653" s="2">
        <v>1855</v>
      </c>
      <c r="F653" s="1">
        <v>1.4</v>
      </c>
      <c r="G653" s="2">
        <v>5097</v>
      </c>
      <c r="H653" s="2">
        <v>5303</v>
      </c>
      <c r="I653" s="1">
        <v>4.2</v>
      </c>
      <c r="J653" s="2">
        <v>132785</v>
      </c>
      <c r="K653" s="2">
        <v>371.25</v>
      </c>
      <c r="L653" s="2">
        <v>72</v>
      </c>
      <c r="M653" s="2">
        <v>143701</v>
      </c>
      <c r="N653" s="2">
        <v>137612</v>
      </c>
      <c r="O653" s="2">
        <v>2851</v>
      </c>
      <c r="P653" s="2">
        <v>6089</v>
      </c>
      <c r="Q653" s="2">
        <v>8819994</v>
      </c>
      <c r="R653" s="1">
        <v>91.3</v>
      </c>
      <c r="S653" s="2">
        <v>0</v>
      </c>
      <c r="T653" s="1">
        <v>64.3</v>
      </c>
      <c r="U653" s="1">
        <v>67.099999999999994</v>
      </c>
    </row>
    <row r="654" spans="1:21">
      <c r="A654" t="s">
        <v>1033</v>
      </c>
      <c r="B654" s="11">
        <v>36981</v>
      </c>
      <c r="C654" s="2">
        <v>5566</v>
      </c>
      <c r="D654" s="1">
        <v>4.2</v>
      </c>
      <c r="E654" s="2">
        <v>2133</v>
      </c>
      <c r="F654" s="1">
        <v>1.6</v>
      </c>
      <c r="G654" s="2">
        <v>4762</v>
      </c>
      <c r="H654" s="2">
        <v>5528</v>
      </c>
      <c r="I654" s="1">
        <v>4.3</v>
      </c>
      <c r="J654" s="2">
        <v>132753</v>
      </c>
      <c r="K654" s="2">
        <v>387.2</v>
      </c>
      <c r="L654" s="2">
        <v>67</v>
      </c>
      <c r="M654" s="2">
        <v>143924</v>
      </c>
      <c r="N654" s="2">
        <v>137783</v>
      </c>
      <c r="O654" s="2">
        <v>2681</v>
      </c>
      <c r="P654" s="2">
        <v>6141</v>
      </c>
      <c r="Q654" s="2">
        <v>8812592</v>
      </c>
      <c r="R654" s="1">
        <v>91.1</v>
      </c>
      <c r="S654" s="2">
        <v>0</v>
      </c>
      <c r="T654" s="1">
        <v>64.3</v>
      </c>
      <c r="U654" s="1">
        <v>67.2</v>
      </c>
    </row>
    <row r="655" spans="1:21">
      <c r="A655" t="s">
        <v>1034</v>
      </c>
      <c r="B655" s="11">
        <v>37011</v>
      </c>
      <c r="C655" s="2">
        <v>5414</v>
      </c>
      <c r="D655" s="1">
        <v>4.0999999999999996</v>
      </c>
      <c r="E655" s="2">
        <v>1883</v>
      </c>
      <c r="F655" s="1">
        <v>1.4</v>
      </c>
      <c r="G655" s="2">
        <v>4615</v>
      </c>
      <c r="H655" s="2">
        <v>5204</v>
      </c>
      <c r="I655" s="1">
        <v>4.4000000000000004</v>
      </c>
      <c r="J655" s="2">
        <v>132456</v>
      </c>
      <c r="K655" s="2">
        <v>396.75</v>
      </c>
      <c r="L655" s="2">
        <v>65</v>
      </c>
      <c r="M655" s="2">
        <v>143569</v>
      </c>
      <c r="N655" s="2">
        <v>137299</v>
      </c>
      <c r="O655" s="2">
        <v>2972</v>
      </c>
      <c r="P655" s="2">
        <v>6271</v>
      </c>
      <c r="Q655" s="2">
        <v>8806737</v>
      </c>
      <c r="R655" s="1">
        <v>90.7</v>
      </c>
      <c r="S655" s="2">
        <v>1</v>
      </c>
      <c r="T655" s="1">
        <v>64</v>
      </c>
      <c r="U655" s="1">
        <v>66.900000000000006</v>
      </c>
    </row>
    <row r="656" spans="1:21">
      <c r="A656" t="s">
        <v>1035</v>
      </c>
      <c r="B656" s="11">
        <v>37042</v>
      </c>
      <c r="C656" s="2">
        <v>5390</v>
      </c>
      <c r="D656" s="1">
        <v>4.0999999999999996</v>
      </c>
      <c r="E656" s="2">
        <v>2029</v>
      </c>
      <c r="F656" s="1">
        <v>1.5</v>
      </c>
      <c r="G656" s="2">
        <v>4425</v>
      </c>
      <c r="H656" s="2">
        <v>5410</v>
      </c>
      <c r="I656" s="1">
        <v>4.3</v>
      </c>
      <c r="J656" s="2">
        <v>132412</v>
      </c>
      <c r="K656" s="2">
        <v>394.5</v>
      </c>
      <c r="L656" s="2">
        <v>60</v>
      </c>
      <c r="M656" s="2">
        <v>143318</v>
      </c>
      <c r="N656" s="2">
        <v>137092</v>
      </c>
      <c r="O656" s="2">
        <v>2701</v>
      </c>
      <c r="P656" s="2">
        <v>6226</v>
      </c>
      <c r="Q656" s="2">
        <v>8844408</v>
      </c>
      <c r="R656" s="1">
        <v>90.3</v>
      </c>
      <c r="S656" s="2">
        <v>1</v>
      </c>
      <c r="T656" s="1">
        <v>63.8</v>
      </c>
      <c r="U656" s="1">
        <v>66.7</v>
      </c>
    </row>
    <row r="657" spans="1:21">
      <c r="A657" t="s">
        <v>1036</v>
      </c>
      <c r="B657" s="11">
        <v>37072</v>
      </c>
      <c r="C657" s="2">
        <v>5249</v>
      </c>
      <c r="D657" s="1">
        <v>4</v>
      </c>
      <c r="E657" s="2">
        <v>2015</v>
      </c>
      <c r="F657" s="1">
        <v>1.5</v>
      </c>
      <c r="G657" s="2">
        <v>4361</v>
      </c>
      <c r="H657" s="2">
        <v>5109</v>
      </c>
      <c r="I657" s="1">
        <v>4.5</v>
      </c>
      <c r="J657" s="2">
        <v>132296</v>
      </c>
      <c r="K657" s="2">
        <v>397.2</v>
      </c>
      <c r="L657" s="2">
        <v>58</v>
      </c>
      <c r="M657" s="2">
        <v>143357</v>
      </c>
      <c r="N657" s="2">
        <v>136873</v>
      </c>
      <c r="O657" s="2">
        <v>2808</v>
      </c>
      <c r="P657" s="2">
        <v>6484</v>
      </c>
      <c r="Q657" s="2">
        <v>8850042</v>
      </c>
      <c r="R657" s="1">
        <v>89.8</v>
      </c>
      <c r="S657" s="2">
        <v>1</v>
      </c>
      <c r="T657" s="1">
        <v>63.7</v>
      </c>
      <c r="U657" s="1">
        <v>66.7</v>
      </c>
    </row>
    <row r="658" spans="1:21">
      <c r="A658" t="s">
        <v>1037</v>
      </c>
      <c r="B658" s="11">
        <v>37103</v>
      </c>
      <c r="C658" s="2">
        <v>5380</v>
      </c>
      <c r="D658" s="1">
        <v>4.0999999999999996</v>
      </c>
      <c r="E658" s="2">
        <v>2038</v>
      </c>
      <c r="F658" s="1">
        <v>1.5</v>
      </c>
      <c r="G658" s="2">
        <v>4447</v>
      </c>
      <c r="H658" s="2">
        <v>5244</v>
      </c>
      <c r="I658" s="1">
        <v>4.5999999999999996</v>
      </c>
      <c r="J658" s="2">
        <v>132171</v>
      </c>
      <c r="K658" s="2">
        <v>398</v>
      </c>
      <c r="L658" s="2">
        <v>57</v>
      </c>
      <c r="M658" s="2">
        <v>143654</v>
      </c>
      <c r="N658" s="2">
        <v>137071</v>
      </c>
      <c r="O658" s="2">
        <v>2642</v>
      </c>
      <c r="P658" s="2">
        <v>6583</v>
      </c>
      <c r="Q658" s="2">
        <v>8868713</v>
      </c>
      <c r="R658" s="1">
        <v>89.2</v>
      </c>
      <c r="S658" s="2">
        <v>1</v>
      </c>
      <c r="T658" s="1">
        <v>63.7</v>
      </c>
      <c r="U658" s="1">
        <v>66.8</v>
      </c>
    </row>
    <row r="659" spans="1:21">
      <c r="A659" t="s">
        <v>1038</v>
      </c>
      <c r="B659" s="11">
        <v>37134</v>
      </c>
      <c r="C659" s="2">
        <v>5355</v>
      </c>
      <c r="D659" s="1">
        <v>4.0999999999999996</v>
      </c>
      <c r="E659" s="2">
        <v>2011</v>
      </c>
      <c r="F659" s="1">
        <v>1.5</v>
      </c>
      <c r="G659" s="2">
        <v>4024</v>
      </c>
      <c r="H659" s="2">
        <v>5223</v>
      </c>
      <c r="I659" s="1">
        <v>4.9000000000000004</v>
      </c>
      <c r="J659" s="2">
        <v>132024</v>
      </c>
      <c r="K659" s="2">
        <v>398</v>
      </c>
      <c r="L659" s="2">
        <v>53</v>
      </c>
      <c r="M659" s="2">
        <v>143284</v>
      </c>
      <c r="N659" s="2">
        <v>136241</v>
      </c>
      <c r="O659" s="2">
        <v>2966</v>
      </c>
      <c r="P659" s="2">
        <v>7042</v>
      </c>
      <c r="Q659" s="2">
        <v>8919199</v>
      </c>
      <c r="R659" s="1">
        <v>89.1</v>
      </c>
      <c r="S659" s="2">
        <v>1</v>
      </c>
      <c r="T659" s="1">
        <v>63.2</v>
      </c>
      <c r="U659" s="1">
        <v>66.5</v>
      </c>
    </row>
    <row r="660" spans="1:21">
      <c r="A660" t="s">
        <v>1039</v>
      </c>
      <c r="B660" s="11">
        <v>37164</v>
      </c>
      <c r="C660" s="2">
        <v>5184</v>
      </c>
      <c r="D660" s="1">
        <v>3.9</v>
      </c>
      <c r="E660" s="2">
        <v>2107</v>
      </c>
      <c r="F660" s="1">
        <v>1.6</v>
      </c>
      <c r="G660" s="2">
        <v>4071</v>
      </c>
      <c r="H660" s="2">
        <v>4954</v>
      </c>
      <c r="I660" s="1">
        <v>5</v>
      </c>
      <c r="J660" s="2">
        <v>131765</v>
      </c>
      <c r="K660" s="2">
        <v>435</v>
      </c>
      <c r="L660" s="2">
        <v>53</v>
      </c>
      <c r="M660" s="2">
        <v>143989</v>
      </c>
      <c r="N660" s="2">
        <v>136846</v>
      </c>
      <c r="O660" s="2">
        <v>2837</v>
      </c>
      <c r="P660" s="2">
        <v>7142</v>
      </c>
      <c r="Q660" s="2">
        <v>8805522</v>
      </c>
      <c r="R660" s="1">
        <v>88.7</v>
      </c>
      <c r="S660" s="2">
        <v>1</v>
      </c>
      <c r="T660" s="1">
        <v>63.5</v>
      </c>
      <c r="U660" s="1">
        <v>66.8</v>
      </c>
    </row>
    <row r="661" spans="1:21">
      <c r="A661" t="s">
        <v>1040</v>
      </c>
      <c r="B661" s="11">
        <v>37195</v>
      </c>
      <c r="C661" s="2">
        <v>5464</v>
      </c>
      <c r="D661" s="1">
        <v>4.2</v>
      </c>
      <c r="E661" s="2">
        <v>2319</v>
      </c>
      <c r="F661" s="1">
        <v>1.8</v>
      </c>
      <c r="G661" s="2">
        <v>3707</v>
      </c>
      <c r="H661" s="2">
        <v>5078</v>
      </c>
      <c r="I661" s="1">
        <v>5.3</v>
      </c>
      <c r="J661" s="2">
        <v>131452</v>
      </c>
      <c r="K661" s="2">
        <v>480.75</v>
      </c>
      <c r="L661" s="2">
        <v>46</v>
      </c>
      <c r="M661" s="2">
        <v>144086</v>
      </c>
      <c r="N661" s="2">
        <v>136392</v>
      </c>
      <c r="O661" s="2">
        <v>3111</v>
      </c>
      <c r="P661" s="2">
        <v>7694</v>
      </c>
      <c r="Q661" s="2">
        <v>9032434</v>
      </c>
      <c r="R661" s="1">
        <v>88.4</v>
      </c>
      <c r="S661" s="2">
        <v>1</v>
      </c>
      <c r="T661" s="1">
        <v>63.2</v>
      </c>
      <c r="U661" s="1">
        <v>66.7</v>
      </c>
    </row>
    <row r="662" spans="1:21">
      <c r="A662" t="s">
        <v>1041</v>
      </c>
      <c r="B662" s="11">
        <v>37225</v>
      </c>
      <c r="C662" s="2">
        <v>5150</v>
      </c>
      <c r="D662" s="1">
        <v>3.9</v>
      </c>
      <c r="E662" s="2">
        <v>2255</v>
      </c>
      <c r="F662" s="1">
        <v>1.7</v>
      </c>
      <c r="G662" s="2">
        <v>3775</v>
      </c>
      <c r="H662" s="2">
        <v>4914</v>
      </c>
      <c r="I662" s="1">
        <v>5.5</v>
      </c>
      <c r="J662" s="2">
        <v>131142</v>
      </c>
      <c r="K662" s="2">
        <v>447.5</v>
      </c>
      <c r="L662" s="2">
        <v>45</v>
      </c>
      <c r="M662" s="2">
        <v>144240</v>
      </c>
      <c r="N662" s="2">
        <v>136238</v>
      </c>
      <c r="O662" s="2">
        <v>3090</v>
      </c>
      <c r="P662" s="2">
        <v>8003</v>
      </c>
      <c r="Q662" s="2">
        <v>9000176</v>
      </c>
      <c r="R662" s="1">
        <v>87.9</v>
      </c>
      <c r="S662" s="2">
        <v>1</v>
      </c>
      <c r="T662" s="1">
        <v>63</v>
      </c>
      <c r="U662" s="1">
        <v>66.7</v>
      </c>
    </row>
    <row r="663" spans="1:21">
      <c r="A663" t="s">
        <v>1042</v>
      </c>
      <c r="B663" s="11">
        <v>37256</v>
      </c>
      <c r="C663" s="2">
        <v>4848</v>
      </c>
      <c r="D663" s="1">
        <v>3.7</v>
      </c>
      <c r="E663" s="2">
        <v>1922</v>
      </c>
      <c r="F663" s="1">
        <v>1.5</v>
      </c>
      <c r="G663" s="2">
        <v>3677</v>
      </c>
      <c r="H663" s="2">
        <v>4829</v>
      </c>
      <c r="I663" s="1">
        <v>5.7</v>
      </c>
      <c r="J663" s="2">
        <v>130985</v>
      </c>
      <c r="K663" s="2">
        <v>416.8</v>
      </c>
      <c r="L663" s="2">
        <v>47</v>
      </c>
      <c r="M663" s="2">
        <v>144305</v>
      </c>
      <c r="N663" s="2">
        <v>136047</v>
      </c>
      <c r="O663" s="2">
        <v>3037</v>
      </c>
      <c r="P663" s="2">
        <v>8258</v>
      </c>
      <c r="Q663" s="2">
        <v>8989902</v>
      </c>
      <c r="R663" s="1">
        <v>87.8</v>
      </c>
      <c r="S663" s="2">
        <v>0</v>
      </c>
      <c r="T663" s="1">
        <v>62.9</v>
      </c>
      <c r="U663" s="1">
        <v>66.7</v>
      </c>
    </row>
    <row r="664" spans="1:21">
      <c r="A664" t="s">
        <v>1043</v>
      </c>
      <c r="B664" s="11">
        <v>37287</v>
      </c>
      <c r="C664" s="2">
        <v>5117</v>
      </c>
      <c r="D664" s="1">
        <v>3.9</v>
      </c>
      <c r="E664" s="2">
        <v>1907</v>
      </c>
      <c r="F664" s="1">
        <v>1.5</v>
      </c>
      <c r="G664" s="2">
        <v>3699</v>
      </c>
      <c r="H664" s="2">
        <v>4855</v>
      </c>
      <c r="I664" s="1">
        <v>5.7</v>
      </c>
      <c r="J664" s="2">
        <v>130852</v>
      </c>
      <c r="K664" s="2">
        <v>408.5</v>
      </c>
      <c r="L664" s="2">
        <v>47</v>
      </c>
      <c r="M664" s="2">
        <v>143883</v>
      </c>
      <c r="N664" s="2">
        <v>135701</v>
      </c>
      <c r="O664" s="2">
        <v>3044</v>
      </c>
      <c r="P664" s="2">
        <v>8182</v>
      </c>
      <c r="Q664" s="2">
        <v>9004351</v>
      </c>
      <c r="R664" s="1">
        <v>88.5</v>
      </c>
      <c r="S664" s="2">
        <v>0</v>
      </c>
      <c r="T664" s="1">
        <v>62.7</v>
      </c>
      <c r="U664" s="1">
        <v>66.5</v>
      </c>
    </row>
    <row r="665" spans="1:21">
      <c r="A665" t="s">
        <v>1044</v>
      </c>
      <c r="B665" s="11">
        <v>37315</v>
      </c>
      <c r="C665" s="2">
        <v>4929</v>
      </c>
      <c r="D665" s="1">
        <v>3.8</v>
      </c>
      <c r="E665" s="2">
        <v>1978</v>
      </c>
      <c r="F665" s="1">
        <v>1.5</v>
      </c>
      <c r="G665" s="2">
        <v>3436</v>
      </c>
      <c r="H665" s="2">
        <v>4801</v>
      </c>
      <c r="I665" s="1">
        <v>5.7</v>
      </c>
      <c r="J665" s="2">
        <v>130732</v>
      </c>
      <c r="K665" s="2">
        <v>399</v>
      </c>
      <c r="L665" s="2">
        <v>46</v>
      </c>
      <c r="M665" s="2">
        <v>144653</v>
      </c>
      <c r="N665" s="2">
        <v>136438</v>
      </c>
      <c r="O665" s="2">
        <v>2984</v>
      </c>
      <c r="P665" s="2">
        <v>8215</v>
      </c>
      <c r="Q665" s="2">
        <v>9040056</v>
      </c>
      <c r="R665" s="1">
        <v>88.5</v>
      </c>
      <c r="S665" s="2">
        <v>0</v>
      </c>
      <c r="T665" s="1">
        <v>63</v>
      </c>
      <c r="U665" s="1">
        <v>66.8</v>
      </c>
    </row>
    <row r="666" spans="1:21">
      <c r="A666" t="s">
        <v>1045</v>
      </c>
      <c r="B666" s="11">
        <v>37346</v>
      </c>
      <c r="C666" s="2">
        <v>4756</v>
      </c>
      <c r="D666" s="1">
        <v>3.6</v>
      </c>
      <c r="E666" s="2">
        <v>1883</v>
      </c>
      <c r="F666" s="1">
        <v>1.4</v>
      </c>
      <c r="G666" s="2">
        <v>3612</v>
      </c>
      <c r="H666" s="2">
        <v>4706</v>
      </c>
      <c r="I666" s="1">
        <v>5.7</v>
      </c>
      <c r="J666" s="2">
        <v>130721</v>
      </c>
      <c r="K666" s="2">
        <v>415.4</v>
      </c>
      <c r="L666" s="2">
        <v>47</v>
      </c>
      <c r="M666" s="2">
        <v>144481</v>
      </c>
      <c r="N666" s="2">
        <v>136177</v>
      </c>
      <c r="O666" s="2">
        <v>3074</v>
      </c>
      <c r="P666" s="2">
        <v>8304</v>
      </c>
      <c r="Q666" s="2">
        <v>9038238</v>
      </c>
      <c r="R666" s="1">
        <v>89.1</v>
      </c>
      <c r="S666" s="2">
        <v>0</v>
      </c>
      <c r="T666" s="1">
        <v>62.8</v>
      </c>
      <c r="U666" s="1">
        <v>66.599999999999994</v>
      </c>
    </row>
    <row r="667" spans="1:21">
      <c r="A667" t="s">
        <v>1046</v>
      </c>
      <c r="B667" s="11">
        <v>37376</v>
      </c>
      <c r="C667" s="2">
        <v>4979</v>
      </c>
      <c r="D667" s="1">
        <v>3.8</v>
      </c>
      <c r="E667" s="2">
        <v>1956</v>
      </c>
      <c r="F667" s="1">
        <v>1.5</v>
      </c>
      <c r="G667" s="2">
        <v>3471</v>
      </c>
      <c r="H667" s="2">
        <v>4928</v>
      </c>
      <c r="I667" s="1">
        <v>5.9</v>
      </c>
      <c r="J667" s="2">
        <v>130617</v>
      </c>
      <c r="K667" s="2">
        <v>429.25</v>
      </c>
      <c r="L667" s="2">
        <v>47</v>
      </c>
      <c r="M667" s="2">
        <v>144725</v>
      </c>
      <c r="N667" s="2">
        <v>136126</v>
      </c>
      <c r="O667" s="2">
        <v>2932</v>
      </c>
      <c r="P667" s="2">
        <v>8599</v>
      </c>
      <c r="Q667" s="2">
        <v>9086491</v>
      </c>
      <c r="R667" s="1">
        <v>89.6</v>
      </c>
      <c r="S667" s="2">
        <v>0</v>
      </c>
      <c r="T667" s="1">
        <v>62.7</v>
      </c>
      <c r="U667" s="1">
        <v>66.7</v>
      </c>
    </row>
    <row r="668" spans="1:21">
      <c r="A668" t="s">
        <v>1047</v>
      </c>
      <c r="B668" s="11">
        <v>37407</v>
      </c>
      <c r="C668" s="2">
        <v>4834</v>
      </c>
      <c r="D668" s="1">
        <v>3.7</v>
      </c>
      <c r="E668" s="2">
        <v>1967</v>
      </c>
      <c r="F668" s="1">
        <v>1.5</v>
      </c>
      <c r="G668" s="2">
        <v>3457</v>
      </c>
      <c r="H668" s="2">
        <v>4857</v>
      </c>
      <c r="I668" s="1">
        <v>5.8</v>
      </c>
      <c r="J668" s="2">
        <v>130633</v>
      </c>
      <c r="K668" s="2">
        <v>409</v>
      </c>
      <c r="L668" s="2">
        <v>44</v>
      </c>
      <c r="M668" s="2">
        <v>144938</v>
      </c>
      <c r="N668" s="2">
        <v>136539</v>
      </c>
      <c r="O668" s="2">
        <v>2843</v>
      </c>
      <c r="P668" s="2">
        <v>8399</v>
      </c>
      <c r="Q668" s="2">
        <v>9051370</v>
      </c>
      <c r="R668" s="1">
        <v>89.9</v>
      </c>
      <c r="S668" s="2">
        <v>0</v>
      </c>
      <c r="T668" s="1">
        <v>62.9</v>
      </c>
      <c r="U668" s="1">
        <v>66.7</v>
      </c>
    </row>
    <row r="669" spans="1:21">
      <c r="A669" t="s">
        <v>1048</v>
      </c>
      <c r="B669" s="11">
        <v>37437</v>
      </c>
      <c r="C669" s="2">
        <v>4887</v>
      </c>
      <c r="D669" s="1">
        <v>3.7</v>
      </c>
      <c r="E669" s="2">
        <v>2015</v>
      </c>
      <c r="F669" s="1">
        <v>1.5</v>
      </c>
      <c r="G669" s="2">
        <v>3412</v>
      </c>
      <c r="H669" s="2">
        <v>4869</v>
      </c>
      <c r="I669" s="1">
        <v>5.8</v>
      </c>
      <c r="J669" s="2">
        <v>130683</v>
      </c>
      <c r="K669" s="2">
        <v>387.2</v>
      </c>
      <c r="L669" s="2">
        <v>47</v>
      </c>
      <c r="M669" s="2">
        <v>144808</v>
      </c>
      <c r="N669" s="2">
        <v>136415</v>
      </c>
      <c r="O669" s="2">
        <v>2711</v>
      </c>
      <c r="P669" s="2">
        <v>8393</v>
      </c>
      <c r="Q669" s="2">
        <v>9081776</v>
      </c>
      <c r="R669" s="1">
        <v>90.7</v>
      </c>
      <c r="S669" s="2">
        <v>0</v>
      </c>
      <c r="T669" s="1">
        <v>62.7</v>
      </c>
      <c r="U669" s="1">
        <v>66.599999999999994</v>
      </c>
    </row>
    <row r="670" spans="1:21">
      <c r="A670" t="s">
        <v>1049</v>
      </c>
      <c r="B670" s="11">
        <v>37468</v>
      </c>
      <c r="C670" s="2">
        <v>5054</v>
      </c>
      <c r="D670" s="1">
        <v>3.9</v>
      </c>
      <c r="E670" s="2">
        <v>2102</v>
      </c>
      <c r="F670" s="1">
        <v>1.6</v>
      </c>
      <c r="G670" s="2">
        <v>3367</v>
      </c>
      <c r="H670" s="2">
        <v>4946</v>
      </c>
      <c r="I670" s="1">
        <v>5.8</v>
      </c>
      <c r="J670" s="2">
        <v>130583</v>
      </c>
      <c r="K670" s="2">
        <v>386</v>
      </c>
      <c r="L670" s="2">
        <v>44</v>
      </c>
      <c r="M670" s="2">
        <v>144803</v>
      </c>
      <c r="N670" s="2">
        <v>136413</v>
      </c>
      <c r="O670" s="2">
        <v>2891</v>
      </c>
      <c r="P670" s="2">
        <v>8390</v>
      </c>
      <c r="Q670" s="2">
        <v>9141981</v>
      </c>
      <c r="R670" s="1">
        <v>90.6</v>
      </c>
      <c r="S670" s="2">
        <v>0</v>
      </c>
      <c r="T670" s="1">
        <v>62.7</v>
      </c>
      <c r="U670" s="1">
        <v>66.5</v>
      </c>
    </row>
    <row r="671" spans="1:21">
      <c r="A671" t="s">
        <v>1050</v>
      </c>
      <c r="B671" s="11">
        <v>37499</v>
      </c>
      <c r="C671" s="2">
        <v>4846</v>
      </c>
      <c r="D671" s="1">
        <v>3.7</v>
      </c>
      <c r="E671" s="2">
        <v>1923</v>
      </c>
      <c r="F671" s="1">
        <v>1.5</v>
      </c>
      <c r="G671" s="2">
        <v>3517</v>
      </c>
      <c r="H671" s="2">
        <v>4871</v>
      </c>
      <c r="I671" s="1">
        <v>5.7</v>
      </c>
      <c r="J671" s="2">
        <v>130587</v>
      </c>
      <c r="K671" s="2">
        <v>393.6</v>
      </c>
      <c r="L671" s="2">
        <v>41</v>
      </c>
      <c r="M671" s="2">
        <v>145009</v>
      </c>
      <c r="N671" s="2">
        <v>136705</v>
      </c>
      <c r="O671" s="2">
        <v>2927</v>
      </c>
      <c r="P671" s="2">
        <v>8304</v>
      </c>
      <c r="Q671" s="2">
        <v>9155257</v>
      </c>
      <c r="R671" s="1">
        <v>90.5</v>
      </c>
      <c r="S671" s="2">
        <v>0</v>
      </c>
      <c r="T671" s="1">
        <v>62.7</v>
      </c>
      <c r="U671" s="1">
        <v>66.599999999999994</v>
      </c>
    </row>
    <row r="672" spans="1:21">
      <c r="A672" t="s">
        <v>1051</v>
      </c>
      <c r="B672" s="11">
        <v>37529</v>
      </c>
      <c r="C672" s="2">
        <v>4919</v>
      </c>
      <c r="D672" s="1">
        <v>3.8</v>
      </c>
      <c r="E672" s="2">
        <v>2022</v>
      </c>
      <c r="F672" s="1">
        <v>1.5</v>
      </c>
      <c r="G672" s="2">
        <v>3301</v>
      </c>
      <c r="H672" s="2">
        <v>4879</v>
      </c>
      <c r="I672" s="1">
        <v>5.7</v>
      </c>
      <c r="J672" s="2">
        <v>130498</v>
      </c>
      <c r="K672" s="2">
        <v>409.5</v>
      </c>
      <c r="L672" s="2">
        <v>43</v>
      </c>
      <c r="M672" s="2">
        <v>145552</v>
      </c>
      <c r="N672" s="2">
        <v>137302</v>
      </c>
      <c r="O672" s="2">
        <v>2772</v>
      </c>
      <c r="P672" s="2">
        <v>8251</v>
      </c>
      <c r="Q672" s="2">
        <v>9112889</v>
      </c>
      <c r="R672" s="1">
        <v>90.6</v>
      </c>
      <c r="S672" s="2">
        <v>0</v>
      </c>
      <c r="T672" s="1">
        <v>63</v>
      </c>
      <c r="U672" s="1">
        <v>66.7</v>
      </c>
    </row>
    <row r="673" spans="1:21">
      <c r="A673" t="s">
        <v>1052</v>
      </c>
      <c r="B673" s="11">
        <v>37560</v>
      </c>
      <c r="C673" s="2">
        <v>4733</v>
      </c>
      <c r="D673" s="1">
        <v>3.6</v>
      </c>
      <c r="E673" s="2">
        <v>1935</v>
      </c>
      <c r="F673" s="1">
        <v>1.5</v>
      </c>
      <c r="G673" s="2">
        <v>3479</v>
      </c>
      <c r="H673" s="2">
        <v>4798</v>
      </c>
      <c r="I673" s="1">
        <v>5.7</v>
      </c>
      <c r="J673" s="2">
        <v>130621</v>
      </c>
      <c r="K673" s="2">
        <v>407.5</v>
      </c>
      <c r="L673" s="2">
        <v>40</v>
      </c>
      <c r="M673" s="2">
        <v>145314</v>
      </c>
      <c r="N673" s="2">
        <v>137008</v>
      </c>
      <c r="O673" s="2">
        <v>2765</v>
      </c>
      <c r="P673" s="2">
        <v>8307</v>
      </c>
      <c r="Q673" s="2">
        <v>9150090</v>
      </c>
      <c r="R673" s="1">
        <v>90.4</v>
      </c>
      <c r="S673" s="2">
        <v>0</v>
      </c>
      <c r="T673" s="1">
        <v>62.7</v>
      </c>
      <c r="U673" s="1">
        <v>66.599999999999994</v>
      </c>
    </row>
    <row r="674" spans="1:21">
      <c r="A674" t="s">
        <v>1053</v>
      </c>
      <c r="B674" s="11">
        <v>37590</v>
      </c>
      <c r="C674" s="2">
        <v>4750</v>
      </c>
      <c r="D674" s="1">
        <v>3.6</v>
      </c>
      <c r="E674" s="2">
        <v>1944</v>
      </c>
      <c r="F674" s="1">
        <v>1.5</v>
      </c>
      <c r="G674" s="2">
        <v>3514</v>
      </c>
      <c r="H674" s="2">
        <v>4792</v>
      </c>
      <c r="I674" s="1">
        <v>5.9</v>
      </c>
      <c r="J674" s="2">
        <v>130618</v>
      </c>
      <c r="K674" s="2">
        <v>392.2</v>
      </c>
      <c r="L674" s="2">
        <v>40</v>
      </c>
      <c r="M674" s="2">
        <v>145041</v>
      </c>
      <c r="N674" s="2">
        <v>136521</v>
      </c>
      <c r="O674" s="2">
        <v>2950</v>
      </c>
      <c r="P674" s="2">
        <v>8520</v>
      </c>
      <c r="Q674" s="2">
        <v>9176185</v>
      </c>
      <c r="R674" s="1">
        <v>90.9</v>
      </c>
      <c r="S674" s="2">
        <v>0</v>
      </c>
      <c r="T674" s="1">
        <v>62.5</v>
      </c>
      <c r="U674" s="1">
        <v>66.400000000000006</v>
      </c>
    </row>
    <row r="675" spans="1:21">
      <c r="A675" t="s">
        <v>1054</v>
      </c>
      <c r="B675" s="11">
        <v>37621</v>
      </c>
      <c r="C675" s="2">
        <v>4928</v>
      </c>
      <c r="D675" s="1">
        <v>3.8</v>
      </c>
      <c r="E675" s="2">
        <v>2007</v>
      </c>
      <c r="F675" s="1">
        <v>1.5</v>
      </c>
      <c r="G675" s="2">
        <v>3169</v>
      </c>
      <c r="H675" s="2">
        <v>4893</v>
      </c>
      <c r="I675" s="1">
        <v>6</v>
      </c>
      <c r="J675" s="2">
        <v>130470</v>
      </c>
      <c r="K675" s="2">
        <v>414.25</v>
      </c>
      <c r="L675" s="2">
        <v>39</v>
      </c>
      <c r="M675" s="2">
        <v>145066</v>
      </c>
      <c r="N675" s="2">
        <v>136426</v>
      </c>
      <c r="O675" s="2">
        <v>2838</v>
      </c>
      <c r="P675" s="2">
        <v>8640</v>
      </c>
      <c r="Q675" s="2">
        <v>9236307</v>
      </c>
      <c r="R675" s="1">
        <v>90.4</v>
      </c>
      <c r="S675" s="2">
        <v>0</v>
      </c>
      <c r="T675" s="1">
        <v>62.4</v>
      </c>
      <c r="U675" s="1">
        <v>66.3</v>
      </c>
    </row>
    <row r="676" spans="1:21">
      <c r="A676" t="s">
        <v>1055</v>
      </c>
      <c r="B676" s="11">
        <v>37652</v>
      </c>
      <c r="C676" s="2">
        <v>4953</v>
      </c>
      <c r="D676" s="1">
        <v>3.8</v>
      </c>
      <c r="E676" s="2">
        <v>2109</v>
      </c>
      <c r="F676" s="1">
        <v>1.6</v>
      </c>
      <c r="G676" s="2">
        <v>3441</v>
      </c>
      <c r="H676" s="2">
        <v>5058</v>
      </c>
      <c r="I676" s="1">
        <v>5.8</v>
      </c>
      <c r="J676" s="2">
        <v>130579</v>
      </c>
      <c r="K676" s="2">
        <v>395</v>
      </c>
      <c r="L676" s="2">
        <v>41</v>
      </c>
      <c r="M676" s="2">
        <v>145937</v>
      </c>
      <c r="N676" s="2">
        <v>137417</v>
      </c>
      <c r="O676" s="2">
        <v>2856</v>
      </c>
      <c r="P676" s="2">
        <v>8520</v>
      </c>
      <c r="Q676" s="2">
        <v>9235018</v>
      </c>
      <c r="R676" s="1">
        <v>91.1</v>
      </c>
      <c r="S676" s="2">
        <v>0</v>
      </c>
      <c r="T676" s="1">
        <v>62.5</v>
      </c>
      <c r="U676" s="1">
        <v>66.400000000000006</v>
      </c>
    </row>
    <row r="677" spans="1:21">
      <c r="A677" t="s">
        <v>1056</v>
      </c>
      <c r="B677" s="11">
        <v>37680</v>
      </c>
      <c r="C677" s="2">
        <v>4871</v>
      </c>
      <c r="D677" s="1">
        <v>3.7</v>
      </c>
      <c r="E677" s="2">
        <v>2015</v>
      </c>
      <c r="F677" s="1">
        <v>1.5</v>
      </c>
      <c r="G677" s="2">
        <v>3229</v>
      </c>
      <c r="H677" s="2">
        <v>4714</v>
      </c>
      <c r="I677" s="1">
        <v>5.9</v>
      </c>
      <c r="J677" s="2">
        <v>130443</v>
      </c>
      <c r="K677" s="2">
        <v>411</v>
      </c>
      <c r="L677" s="2">
        <v>41</v>
      </c>
      <c r="M677" s="2">
        <v>146100</v>
      </c>
      <c r="N677" s="2">
        <v>137482</v>
      </c>
      <c r="O677" s="2">
        <v>2798</v>
      </c>
      <c r="P677" s="2">
        <v>8618</v>
      </c>
      <c r="Q677" s="2">
        <v>9205204</v>
      </c>
      <c r="R677" s="1">
        <v>91.3</v>
      </c>
      <c r="S677" s="2">
        <v>0</v>
      </c>
      <c r="T677" s="1">
        <v>62.5</v>
      </c>
      <c r="U677" s="1">
        <v>66.400000000000006</v>
      </c>
    </row>
    <row r="678" spans="1:21">
      <c r="A678" t="s">
        <v>1057</v>
      </c>
      <c r="B678" s="11">
        <v>37711</v>
      </c>
      <c r="C678" s="2">
        <v>4749</v>
      </c>
      <c r="D678" s="1">
        <v>3.6</v>
      </c>
      <c r="E678" s="2">
        <v>1949</v>
      </c>
      <c r="F678" s="1">
        <v>1.5</v>
      </c>
      <c r="G678" s="2">
        <v>3099</v>
      </c>
      <c r="H678" s="2">
        <v>4470</v>
      </c>
      <c r="I678" s="1">
        <v>5.9</v>
      </c>
      <c r="J678" s="2">
        <v>130233</v>
      </c>
      <c r="K678" s="2">
        <v>427.4</v>
      </c>
      <c r="L678" s="2">
        <v>39</v>
      </c>
      <c r="M678" s="2">
        <v>146022</v>
      </c>
      <c r="N678" s="2">
        <v>137434</v>
      </c>
      <c r="O678" s="2">
        <v>2831</v>
      </c>
      <c r="P678" s="2">
        <v>8588</v>
      </c>
      <c r="Q678" s="2">
        <v>9258123</v>
      </c>
      <c r="R678" s="1">
        <v>91</v>
      </c>
      <c r="S678" s="2">
        <v>0</v>
      </c>
      <c r="T678" s="1">
        <v>62.4</v>
      </c>
      <c r="U678" s="1">
        <v>66.3</v>
      </c>
    </row>
    <row r="679" spans="1:21">
      <c r="A679" t="s">
        <v>1058</v>
      </c>
      <c r="B679" s="11">
        <v>37741</v>
      </c>
      <c r="C679" s="2">
        <v>4653</v>
      </c>
      <c r="D679" s="1">
        <v>3.6</v>
      </c>
      <c r="E679" s="2">
        <v>1998</v>
      </c>
      <c r="F679" s="1">
        <v>1.5</v>
      </c>
      <c r="G679" s="2">
        <v>3108</v>
      </c>
      <c r="H679" s="2">
        <v>4600</v>
      </c>
      <c r="I679" s="1">
        <v>6</v>
      </c>
      <c r="J679" s="2">
        <v>130176</v>
      </c>
      <c r="K679" s="2">
        <v>436.25</v>
      </c>
      <c r="L679" s="2">
        <v>37</v>
      </c>
      <c r="M679" s="2">
        <v>146474</v>
      </c>
      <c r="N679" s="2">
        <v>137633</v>
      </c>
      <c r="O679" s="2">
        <v>2794</v>
      </c>
      <c r="P679" s="2">
        <v>8842</v>
      </c>
      <c r="Q679" s="2">
        <v>9301851</v>
      </c>
      <c r="R679" s="1">
        <v>90.4</v>
      </c>
      <c r="S679" s="2">
        <v>0</v>
      </c>
      <c r="T679" s="1">
        <v>62.4</v>
      </c>
      <c r="U679" s="1">
        <v>66.400000000000006</v>
      </c>
    </row>
    <row r="680" spans="1:21">
      <c r="A680" t="s">
        <v>1059</v>
      </c>
      <c r="B680" s="11">
        <v>37772</v>
      </c>
      <c r="C680" s="2">
        <v>4716</v>
      </c>
      <c r="D680" s="1">
        <v>3.6</v>
      </c>
      <c r="E680" s="2">
        <v>2072</v>
      </c>
      <c r="F680" s="1">
        <v>1.6</v>
      </c>
      <c r="G680" s="2">
        <v>3289</v>
      </c>
      <c r="H680" s="2">
        <v>4678</v>
      </c>
      <c r="I680" s="1">
        <v>6.1</v>
      </c>
      <c r="J680" s="2">
        <v>130197</v>
      </c>
      <c r="K680" s="2">
        <v>424</v>
      </c>
      <c r="L680" s="2">
        <v>36</v>
      </c>
      <c r="M680" s="2">
        <v>146500</v>
      </c>
      <c r="N680" s="2">
        <v>137544</v>
      </c>
      <c r="O680" s="2">
        <v>2988</v>
      </c>
      <c r="P680" s="2">
        <v>8957</v>
      </c>
      <c r="Q680" s="2">
        <v>9331842</v>
      </c>
      <c r="R680" s="1">
        <v>90.4</v>
      </c>
      <c r="S680" s="2">
        <v>0</v>
      </c>
      <c r="T680" s="1">
        <v>62.3</v>
      </c>
      <c r="U680" s="1">
        <v>66.400000000000006</v>
      </c>
    </row>
    <row r="681" spans="1:21">
      <c r="A681" t="s">
        <v>1060</v>
      </c>
      <c r="B681" s="11">
        <v>37802</v>
      </c>
      <c r="C681" s="2">
        <v>4718</v>
      </c>
      <c r="D681" s="1">
        <v>3.6</v>
      </c>
      <c r="E681" s="2">
        <v>2076</v>
      </c>
      <c r="F681" s="1">
        <v>1.6</v>
      </c>
      <c r="G681" s="2">
        <v>3390</v>
      </c>
      <c r="H681" s="2">
        <v>4682</v>
      </c>
      <c r="I681" s="1">
        <v>6.3</v>
      </c>
      <c r="J681" s="2">
        <v>130192</v>
      </c>
      <c r="K681" s="2">
        <v>421.75</v>
      </c>
      <c r="L681" s="2">
        <v>38</v>
      </c>
      <c r="M681" s="2">
        <v>147056</v>
      </c>
      <c r="N681" s="2">
        <v>137790</v>
      </c>
      <c r="O681" s="2">
        <v>2906</v>
      </c>
      <c r="P681" s="2">
        <v>9266</v>
      </c>
      <c r="Q681" s="2">
        <v>9381792</v>
      </c>
      <c r="R681" s="1">
        <v>90.5</v>
      </c>
      <c r="S681" s="2">
        <v>0</v>
      </c>
      <c r="T681" s="1">
        <v>62.3</v>
      </c>
      <c r="U681" s="1">
        <v>66.5</v>
      </c>
    </row>
    <row r="682" spans="1:21">
      <c r="A682" t="s">
        <v>1061</v>
      </c>
      <c r="B682" s="11">
        <v>37833</v>
      </c>
      <c r="C682" s="2">
        <v>4661</v>
      </c>
      <c r="D682" s="1">
        <v>3.6</v>
      </c>
      <c r="E682" s="2">
        <v>2062</v>
      </c>
      <c r="F682" s="1">
        <v>1.6</v>
      </c>
      <c r="G682" s="2">
        <v>2981</v>
      </c>
      <c r="H682" s="2">
        <v>4639</v>
      </c>
      <c r="I682" s="1">
        <v>6.2</v>
      </c>
      <c r="J682" s="2">
        <v>130183</v>
      </c>
      <c r="K682" s="2">
        <v>411.5</v>
      </c>
      <c r="L682" s="2">
        <v>38</v>
      </c>
      <c r="M682" s="2">
        <v>146485</v>
      </c>
      <c r="N682" s="2">
        <v>137474</v>
      </c>
      <c r="O682" s="2">
        <v>2720</v>
      </c>
      <c r="P682" s="2">
        <v>9011</v>
      </c>
      <c r="Q682" s="2">
        <v>9424147</v>
      </c>
      <c r="R682" s="1">
        <v>91</v>
      </c>
      <c r="S682" s="2">
        <v>0</v>
      </c>
      <c r="T682" s="1">
        <v>62.1</v>
      </c>
      <c r="U682" s="1">
        <v>66.2</v>
      </c>
    </row>
    <row r="683" spans="1:21">
      <c r="A683" t="s">
        <v>1062</v>
      </c>
      <c r="B683" s="11">
        <v>37864</v>
      </c>
      <c r="C683" s="2">
        <v>4679</v>
      </c>
      <c r="D683" s="1">
        <v>3.6</v>
      </c>
      <c r="E683" s="2">
        <v>2162</v>
      </c>
      <c r="F683" s="1">
        <v>1.7</v>
      </c>
      <c r="G683" s="2">
        <v>3190</v>
      </c>
      <c r="H683" s="2">
        <v>4666</v>
      </c>
      <c r="I683" s="1">
        <v>6.1</v>
      </c>
      <c r="J683" s="2">
        <v>130153</v>
      </c>
      <c r="K683" s="2">
        <v>400.2</v>
      </c>
      <c r="L683" s="2">
        <v>37</v>
      </c>
      <c r="M683" s="2">
        <v>146445</v>
      </c>
      <c r="N683" s="2">
        <v>137549</v>
      </c>
      <c r="O683" s="2">
        <v>2801</v>
      </c>
      <c r="P683" s="2">
        <v>8896</v>
      </c>
      <c r="Q683" s="2">
        <v>9507599</v>
      </c>
      <c r="R683" s="1">
        <v>90.8</v>
      </c>
      <c r="S683" s="2">
        <v>0</v>
      </c>
      <c r="T683" s="1">
        <v>62.1</v>
      </c>
      <c r="U683" s="1">
        <v>66.099999999999994</v>
      </c>
    </row>
    <row r="684" spans="1:21">
      <c r="A684" t="s">
        <v>1063</v>
      </c>
      <c r="B684" s="11">
        <v>37894</v>
      </c>
      <c r="C684" s="2">
        <v>4645</v>
      </c>
      <c r="D684" s="1">
        <v>3.6</v>
      </c>
      <c r="E684" s="2">
        <v>1932</v>
      </c>
      <c r="F684" s="1">
        <v>1.5</v>
      </c>
      <c r="G684" s="2">
        <v>3091</v>
      </c>
      <c r="H684" s="2">
        <v>4799</v>
      </c>
      <c r="I684" s="1">
        <v>6.1</v>
      </c>
      <c r="J684" s="2">
        <v>130252</v>
      </c>
      <c r="K684" s="2">
        <v>395.5</v>
      </c>
      <c r="L684" s="2">
        <v>37</v>
      </c>
      <c r="M684" s="2">
        <v>146530</v>
      </c>
      <c r="N684" s="2">
        <v>137609</v>
      </c>
      <c r="O684" s="2">
        <v>2704</v>
      </c>
      <c r="P684" s="2">
        <v>8921</v>
      </c>
      <c r="Q684" s="2">
        <v>9479876</v>
      </c>
      <c r="R684" s="1">
        <v>91.4</v>
      </c>
      <c r="S684" s="2">
        <v>0</v>
      </c>
      <c r="T684" s="1">
        <v>62</v>
      </c>
      <c r="U684" s="1">
        <v>66.099999999999994</v>
      </c>
    </row>
    <row r="685" spans="1:21">
      <c r="A685" t="s">
        <v>1064</v>
      </c>
      <c r="B685" s="11">
        <v>37925</v>
      </c>
      <c r="C685" s="2">
        <v>4749</v>
      </c>
      <c r="D685" s="1">
        <v>3.6</v>
      </c>
      <c r="E685" s="2">
        <v>1969</v>
      </c>
      <c r="F685" s="1">
        <v>1.5</v>
      </c>
      <c r="G685" s="2">
        <v>3305</v>
      </c>
      <c r="H685" s="2">
        <v>4902</v>
      </c>
      <c r="I685" s="1">
        <v>6</v>
      </c>
      <c r="J685" s="2">
        <v>130439</v>
      </c>
      <c r="K685" s="2">
        <v>382</v>
      </c>
      <c r="L685" s="2">
        <v>36</v>
      </c>
      <c r="M685" s="2">
        <v>146716</v>
      </c>
      <c r="N685" s="2">
        <v>137984</v>
      </c>
      <c r="O685" s="2">
        <v>2710</v>
      </c>
      <c r="P685" s="2">
        <v>8732</v>
      </c>
      <c r="Q685" s="2">
        <v>9495207</v>
      </c>
      <c r="R685" s="1">
        <v>91.5</v>
      </c>
      <c r="S685" s="2">
        <v>0</v>
      </c>
      <c r="T685" s="1">
        <v>62.1</v>
      </c>
      <c r="U685" s="1">
        <v>66.099999999999994</v>
      </c>
    </row>
    <row r="686" spans="1:21">
      <c r="A686" t="s">
        <v>1065</v>
      </c>
      <c r="B686" s="11">
        <v>37955</v>
      </c>
      <c r="C686" s="2">
        <v>4700</v>
      </c>
      <c r="D686" s="1">
        <v>3.6</v>
      </c>
      <c r="E686" s="2">
        <v>1951</v>
      </c>
      <c r="F686" s="1">
        <v>1.5</v>
      </c>
      <c r="G686" s="2">
        <v>3324</v>
      </c>
      <c r="H686" s="2">
        <v>4767</v>
      </c>
      <c r="I686" s="1">
        <v>5.8</v>
      </c>
      <c r="J686" s="2">
        <v>130482</v>
      </c>
      <c r="K686" s="2">
        <v>363</v>
      </c>
      <c r="L686" s="2">
        <v>38</v>
      </c>
      <c r="M686" s="2">
        <v>147000</v>
      </c>
      <c r="N686" s="2">
        <v>138424</v>
      </c>
      <c r="O686" s="2">
        <v>2656</v>
      </c>
      <c r="P686" s="2">
        <v>8576</v>
      </c>
      <c r="Q686" s="2">
        <v>9549732</v>
      </c>
      <c r="R686" s="1">
        <v>92.1</v>
      </c>
      <c r="S686" s="2">
        <v>0</v>
      </c>
      <c r="T686" s="1">
        <v>62.3</v>
      </c>
      <c r="U686" s="1">
        <v>66.099999999999994</v>
      </c>
    </row>
    <row r="687" spans="1:21">
      <c r="A687" t="s">
        <v>1066</v>
      </c>
      <c r="B687" s="11">
        <v>37986</v>
      </c>
      <c r="C687" s="2">
        <v>4785</v>
      </c>
      <c r="D687" s="1">
        <v>3.7</v>
      </c>
      <c r="E687" s="2">
        <v>2007</v>
      </c>
      <c r="F687" s="1">
        <v>1.5</v>
      </c>
      <c r="G687" s="2">
        <v>3414</v>
      </c>
      <c r="H687" s="2">
        <v>4984</v>
      </c>
      <c r="I687" s="1">
        <v>5.7</v>
      </c>
      <c r="J687" s="2">
        <v>130595</v>
      </c>
      <c r="K687" s="2">
        <v>358.25</v>
      </c>
      <c r="L687" s="2">
        <v>38</v>
      </c>
      <c r="M687" s="2">
        <v>146729</v>
      </c>
      <c r="N687" s="2">
        <v>138411</v>
      </c>
      <c r="O687" s="2">
        <v>2554</v>
      </c>
      <c r="P687" s="2">
        <v>8317</v>
      </c>
      <c r="Q687" s="2">
        <v>9562283</v>
      </c>
      <c r="R687" s="1">
        <v>92.2</v>
      </c>
      <c r="S687" s="2">
        <v>0</v>
      </c>
      <c r="T687" s="1">
        <v>62.2</v>
      </c>
      <c r="U687" s="1">
        <v>65.900000000000006</v>
      </c>
    </row>
    <row r="688" spans="1:21">
      <c r="A688" t="s">
        <v>1067</v>
      </c>
      <c r="B688" s="11">
        <v>38017</v>
      </c>
      <c r="C688" s="2">
        <v>4722</v>
      </c>
      <c r="D688" s="1">
        <v>3.6</v>
      </c>
      <c r="E688" s="2">
        <v>2037</v>
      </c>
      <c r="F688" s="1">
        <v>1.6</v>
      </c>
      <c r="G688" s="2">
        <v>3424</v>
      </c>
      <c r="H688" s="2">
        <v>4900</v>
      </c>
      <c r="I688" s="1">
        <v>5.7</v>
      </c>
      <c r="J688" s="2">
        <v>130765</v>
      </c>
      <c r="K688" s="2">
        <v>360.2</v>
      </c>
      <c r="L688" s="2">
        <v>38</v>
      </c>
      <c r="M688" s="2">
        <v>146842</v>
      </c>
      <c r="N688" s="2">
        <v>138472</v>
      </c>
      <c r="O688" s="2">
        <v>2685</v>
      </c>
      <c r="P688" s="2">
        <v>8370</v>
      </c>
      <c r="Q688" s="2">
        <v>9593388</v>
      </c>
      <c r="R688" s="1">
        <v>92.3</v>
      </c>
      <c r="S688" s="2">
        <v>0</v>
      </c>
      <c r="T688" s="1">
        <v>62.3</v>
      </c>
      <c r="U688" s="1">
        <v>66.099999999999994</v>
      </c>
    </row>
    <row r="689" spans="1:21">
      <c r="A689" t="s">
        <v>1068</v>
      </c>
      <c r="B689" s="11">
        <v>38046</v>
      </c>
      <c r="C689" s="2">
        <v>4754</v>
      </c>
      <c r="D689" s="1">
        <v>3.6</v>
      </c>
      <c r="E689" s="2">
        <v>1985</v>
      </c>
      <c r="F689" s="1">
        <v>1.5</v>
      </c>
      <c r="G689" s="2">
        <v>3532</v>
      </c>
      <c r="H689" s="2">
        <v>4788</v>
      </c>
      <c r="I689" s="1">
        <v>5.6</v>
      </c>
      <c r="J689" s="2">
        <v>130822</v>
      </c>
      <c r="K689" s="2">
        <v>360.75</v>
      </c>
      <c r="L689" s="2">
        <v>40</v>
      </c>
      <c r="M689" s="2">
        <v>146709</v>
      </c>
      <c r="N689" s="2">
        <v>138542</v>
      </c>
      <c r="O689" s="2">
        <v>2425</v>
      </c>
      <c r="P689" s="2">
        <v>8167</v>
      </c>
      <c r="Q689" s="2">
        <v>9612859</v>
      </c>
      <c r="R689" s="1">
        <v>92.9</v>
      </c>
      <c r="S689" s="2">
        <v>0</v>
      </c>
      <c r="T689" s="1">
        <v>62.3</v>
      </c>
      <c r="U689" s="1">
        <v>66</v>
      </c>
    </row>
    <row r="690" spans="1:21">
      <c r="A690" t="s">
        <v>1069</v>
      </c>
      <c r="B690" s="11">
        <v>38077</v>
      </c>
      <c r="C690" s="2">
        <v>4996</v>
      </c>
      <c r="D690" s="1">
        <v>3.8</v>
      </c>
      <c r="E690" s="2">
        <v>2065</v>
      </c>
      <c r="F690" s="1">
        <v>1.6</v>
      </c>
      <c r="G690" s="2">
        <v>3525</v>
      </c>
      <c r="H690" s="2">
        <v>5227</v>
      </c>
      <c r="I690" s="1">
        <v>5.8</v>
      </c>
      <c r="J690" s="2">
        <v>131139</v>
      </c>
      <c r="K690" s="2">
        <v>342</v>
      </c>
      <c r="L690" s="2">
        <v>39</v>
      </c>
      <c r="M690" s="2">
        <v>146944</v>
      </c>
      <c r="N690" s="2">
        <v>138453</v>
      </c>
      <c r="O690" s="2">
        <v>2637</v>
      </c>
      <c r="P690" s="2">
        <v>8491</v>
      </c>
      <c r="Q690" s="2">
        <v>9667699</v>
      </c>
      <c r="R690" s="1">
        <v>92.5</v>
      </c>
      <c r="S690" s="2">
        <v>0</v>
      </c>
      <c r="T690" s="1">
        <v>62.2</v>
      </c>
      <c r="U690" s="1">
        <v>66</v>
      </c>
    </row>
    <row r="691" spans="1:21">
      <c r="A691" t="s">
        <v>1070</v>
      </c>
      <c r="B691" s="11">
        <v>38107</v>
      </c>
      <c r="C691" s="2">
        <v>4854</v>
      </c>
      <c r="D691" s="1">
        <v>3.7</v>
      </c>
      <c r="E691" s="2">
        <v>2010</v>
      </c>
      <c r="F691" s="1">
        <v>1.5</v>
      </c>
      <c r="G691" s="2">
        <v>3511</v>
      </c>
      <c r="H691" s="2">
        <v>5152</v>
      </c>
      <c r="I691" s="1">
        <v>5.6</v>
      </c>
      <c r="J691" s="2">
        <v>131410</v>
      </c>
      <c r="K691" s="2">
        <v>348.25</v>
      </c>
      <c r="L691" s="2">
        <v>38</v>
      </c>
      <c r="M691" s="2">
        <v>146850</v>
      </c>
      <c r="N691" s="2">
        <v>138680</v>
      </c>
      <c r="O691" s="2">
        <v>2780</v>
      </c>
      <c r="P691" s="2">
        <v>8170</v>
      </c>
      <c r="Q691" s="2">
        <v>9659860</v>
      </c>
      <c r="R691" s="1">
        <v>92.9</v>
      </c>
      <c r="S691" s="2">
        <v>0</v>
      </c>
      <c r="T691" s="1">
        <v>62.3</v>
      </c>
      <c r="U691" s="1">
        <v>65.900000000000006</v>
      </c>
    </row>
    <row r="692" spans="1:21">
      <c r="A692" t="s">
        <v>1071</v>
      </c>
      <c r="B692" s="11">
        <v>38138</v>
      </c>
      <c r="C692" s="2">
        <v>4688</v>
      </c>
      <c r="D692" s="1">
        <v>3.6</v>
      </c>
      <c r="E692" s="2">
        <v>1914</v>
      </c>
      <c r="F692" s="1">
        <v>1.5</v>
      </c>
      <c r="G692" s="2">
        <v>3710</v>
      </c>
      <c r="H692" s="2">
        <v>4976</v>
      </c>
      <c r="I692" s="1">
        <v>5.6</v>
      </c>
      <c r="J692" s="2">
        <v>131694</v>
      </c>
      <c r="K692" s="2">
        <v>336.2</v>
      </c>
      <c r="L692" s="2">
        <v>39</v>
      </c>
      <c r="M692" s="2">
        <v>147065</v>
      </c>
      <c r="N692" s="2">
        <v>138852</v>
      </c>
      <c r="O692" s="2">
        <v>2723</v>
      </c>
      <c r="P692" s="2">
        <v>8212</v>
      </c>
      <c r="Q692" s="2">
        <v>9710782</v>
      </c>
      <c r="R692" s="1">
        <v>93.6</v>
      </c>
      <c r="S692" s="2">
        <v>0</v>
      </c>
      <c r="T692" s="1">
        <v>62.3</v>
      </c>
      <c r="U692" s="1">
        <v>66</v>
      </c>
    </row>
    <row r="693" spans="1:21">
      <c r="A693" t="s">
        <v>1072</v>
      </c>
      <c r="B693" s="11">
        <v>38168</v>
      </c>
      <c r="C693" s="2">
        <v>4896</v>
      </c>
      <c r="D693" s="1">
        <v>3.7</v>
      </c>
      <c r="E693" s="2">
        <v>1887</v>
      </c>
      <c r="F693" s="1">
        <v>1.4</v>
      </c>
      <c r="G693" s="2">
        <v>3337</v>
      </c>
      <c r="H693" s="2">
        <v>5009</v>
      </c>
      <c r="I693" s="1">
        <v>5.6</v>
      </c>
      <c r="J693" s="2">
        <v>131789</v>
      </c>
      <c r="K693" s="2">
        <v>349</v>
      </c>
      <c r="L693" s="2">
        <v>38</v>
      </c>
      <c r="M693" s="2">
        <v>147460</v>
      </c>
      <c r="N693" s="2">
        <v>139174</v>
      </c>
      <c r="O693" s="2">
        <v>2677</v>
      </c>
      <c r="P693" s="2">
        <v>8286</v>
      </c>
      <c r="Q693" s="2">
        <v>9660855</v>
      </c>
      <c r="R693" s="1">
        <v>92.9</v>
      </c>
      <c r="S693" s="2">
        <v>0</v>
      </c>
      <c r="T693" s="1">
        <v>62.4</v>
      </c>
      <c r="U693" s="1">
        <v>66.099999999999994</v>
      </c>
    </row>
    <row r="694" spans="1:21">
      <c r="A694" t="s">
        <v>1073</v>
      </c>
      <c r="B694" s="11">
        <v>38199</v>
      </c>
      <c r="C694" s="2">
        <v>4828</v>
      </c>
      <c r="D694" s="1">
        <v>3.7</v>
      </c>
      <c r="E694" s="2">
        <v>1885</v>
      </c>
      <c r="F694" s="1">
        <v>1.4</v>
      </c>
      <c r="G694" s="2">
        <v>3814</v>
      </c>
      <c r="H694" s="2">
        <v>4891</v>
      </c>
      <c r="I694" s="1">
        <v>5.5</v>
      </c>
      <c r="J694" s="2">
        <v>131849</v>
      </c>
      <c r="K694" s="2">
        <v>343</v>
      </c>
      <c r="L694" s="2">
        <v>38</v>
      </c>
      <c r="M694" s="2">
        <v>147692</v>
      </c>
      <c r="N694" s="2">
        <v>139556</v>
      </c>
      <c r="O694" s="2">
        <v>2820</v>
      </c>
      <c r="P694" s="2">
        <v>8136</v>
      </c>
      <c r="Q694" s="2">
        <v>9745739</v>
      </c>
      <c r="R694" s="1">
        <v>93.6</v>
      </c>
      <c r="S694" s="2">
        <v>0</v>
      </c>
      <c r="T694" s="1">
        <v>62.5</v>
      </c>
      <c r="U694" s="1">
        <v>66.099999999999994</v>
      </c>
    </row>
    <row r="695" spans="1:21">
      <c r="A695" t="s">
        <v>1074</v>
      </c>
      <c r="B695" s="11">
        <v>38230</v>
      </c>
      <c r="C695" s="2">
        <v>4904</v>
      </c>
      <c r="D695" s="1">
        <v>3.7</v>
      </c>
      <c r="E695" s="2">
        <v>1974</v>
      </c>
      <c r="F695" s="1">
        <v>1.5</v>
      </c>
      <c r="G695" s="2">
        <v>3541</v>
      </c>
      <c r="H695" s="2">
        <v>5013</v>
      </c>
      <c r="I695" s="1">
        <v>5.4</v>
      </c>
      <c r="J695" s="2">
        <v>131936</v>
      </c>
      <c r="K695" s="2">
        <v>340.75</v>
      </c>
      <c r="L695" s="2">
        <v>37</v>
      </c>
      <c r="M695" s="2">
        <v>147564</v>
      </c>
      <c r="N695" s="2">
        <v>139573</v>
      </c>
      <c r="O695" s="2">
        <v>2660</v>
      </c>
      <c r="P695" s="2">
        <v>7990</v>
      </c>
      <c r="Q695" s="2">
        <v>9781778</v>
      </c>
      <c r="R695" s="1">
        <v>93.6</v>
      </c>
      <c r="S695" s="2">
        <v>0</v>
      </c>
      <c r="T695" s="1">
        <v>62.4</v>
      </c>
      <c r="U695" s="1">
        <v>66</v>
      </c>
    </row>
    <row r="696" spans="1:21">
      <c r="A696" t="s">
        <v>1075</v>
      </c>
      <c r="B696" s="11">
        <v>38260</v>
      </c>
      <c r="C696" s="2">
        <v>4886</v>
      </c>
      <c r="D696" s="1">
        <v>3.7</v>
      </c>
      <c r="E696" s="2">
        <v>2027</v>
      </c>
      <c r="F696" s="1">
        <v>1.5</v>
      </c>
      <c r="G696" s="2">
        <v>3821</v>
      </c>
      <c r="H696" s="2">
        <v>5062</v>
      </c>
      <c r="I696" s="1">
        <v>5.4</v>
      </c>
      <c r="J696" s="2">
        <v>132082</v>
      </c>
      <c r="K696" s="2">
        <v>337.25</v>
      </c>
      <c r="L696" s="2">
        <v>36</v>
      </c>
      <c r="M696" s="2">
        <v>147415</v>
      </c>
      <c r="N696" s="2">
        <v>139487</v>
      </c>
      <c r="O696" s="2">
        <v>2758</v>
      </c>
      <c r="P696" s="2">
        <v>7927</v>
      </c>
      <c r="Q696" s="2">
        <v>9844991</v>
      </c>
      <c r="R696" s="1">
        <v>93.7</v>
      </c>
      <c r="S696" s="2">
        <v>0</v>
      </c>
      <c r="T696" s="1">
        <v>62.3</v>
      </c>
      <c r="U696" s="1">
        <v>65.8</v>
      </c>
    </row>
    <row r="697" spans="1:21">
      <c r="A697" t="s">
        <v>1076</v>
      </c>
      <c r="B697" s="11">
        <v>38291</v>
      </c>
      <c r="C697" s="2">
        <v>4786</v>
      </c>
      <c r="D697" s="1">
        <v>3.6</v>
      </c>
      <c r="E697" s="2">
        <v>1903</v>
      </c>
      <c r="F697" s="1">
        <v>1.4</v>
      </c>
      <c r="G697" s="2">
        <v>3943</v>
      </c>
      <c r="H697" s="2">
        <v>5149</v>
      </c>
      <c r="I697" s="1">
        <v>5.5</v>
      </c>
      <c r="J697" s="2">
        <v>132433</v>
      </c>
      <c r="K697" s="2">
        <v>334</v>
      </c>
      <c r="L697" s="2">
        <v>37</v>
      </c>
      <c r="M697" s="2">
        <v>147793</v>
      </c>
      <c r="N697" s="2">
        <v>139732</v>
      </c>
      <c r="O697" s="2">
        <v>2732</v>
      </c>
      <c r="P697" s="2">
        <v>8061</v>
      </c>
      <c r="Q697" s="2">
        <v>9868212</v>
      </c>
      <c r="R697" s="1">
        <v>94.6</v>
      </c>
      <c r="S697" s="2">
        <v>0</v>
      </c>
      <c r="T697" s="1">
        <v>62.3</v>
      </c>
      <c r="U697" s="1">
        <v>65.900000000000006</v>
      </c>
    </row>
    <row r="698" spans="1:21">
      <c r="A698" t="s">
        <v>1077</v>
      </c>
      <c r="B698" s="11">
        <v>38321</v>
      </c>
      <c r="C698" s="2">
        <v>5134</v>
      </c>
      <c r="D698" s="1">
        <v>3.9</v>
      </c>
      <c r="E698" s="2">
        <v>2037</v>
      </c>
      <c r="F698" s="1">
        <v>1.5</v>
      </c>
      <c r="G698" s="2">
        <v>3472</v>
      </c>
      <c r="H698" s="2">
        <v>5181</v>
      </c>
      <c r="I698" s="1">
        <v>5.4</v>
      </c>
      <c r="J698" s="2">
        <v>132509</v>
      </c>
      <c r="K698" s="2">
        <v>328.75</v>
      </c>
      <c r="L698" s="2">
        <v>36</v>
      </c>
      <c r="M698" s="2">
        <v>148162</v>
      </c>
      <c r="N698" s="2">
        <v>140231</v>
      </c>
      <c r="O698" s="2">
        <v>2638</v>
      </c>
      <c r="P698" s="2">
        <v>7932</v>
      </c>
      <c r="Q698" s="2">
        <v>9885888</v>
      </c>
      <c r="R698" s="1">
        <v>94.8</v>
      </c>
      <c r="S698" s="2">
        <v>0</v>
      </c>
      <c r="T698" s="1">
        <v>62.5</v>
      </c>
      <c r="U698" s="1">
        <v>66</v>
      </c>
    </row>
    <row r="699" spans="1:21">
      <c r="A699" t="s">
        <v>1078</v>
      </c>
      <c r="B699" s="11">
        <v>38352</v>
      </c>
      <c r="C699" s="2">
        <v>4964</v>
      </c>
      <c r="D699" s="1">
        <v>3.7</v>
      </c>
      <c r="E699" s="2">
        <v>1951</v>
      </c>
      <c r="F699" s="1">
        <v>1.5</v>
      </c>
      <c r="G699" s="2">
        <v>4074</v>
      </c>
      <c r="H699" s="2">
        <v>5153</v>
      </c>
      <c r="I699" s="1">
        <v>5.4</v>
      </c>
      <c r="J699" s="2">
        <v>132633</v>
      </c>
      <c r="K699" s="2">
        <v>325.25</v>
      </c>
      <c r="L699" s="2">
        <v>40</v>
      </c>
      <c r="M699" s="2">
        <v>148059</v>
      </c>
      <c r="N699" s="2">
        <v>140125</v>
      </c>
      <c r="O699" s="2">
        <v>2768</v>
      </c>
      <c r="P699" s="2">
        <v>7934</v>
      </c>
      <c r="Q699" s="2">
        <v>9950640</v>
      </c>
      <c r="R699" s="1">
        <v>95.5</v>
      </c>
      <c r="S699" s="2">
        <v>0</v>
      </c>
      <c r="T699" s="1">
        <v>62.4</v>
      </c>
      <c r="U699" s="1">
        <v>65.900000000000006</v>
      </c>
    </row>
    <row r="700" spans="1:21">
      <c r="A700" t="s">
        <v>1079</v>
      </c>
      <c r="B700" s="11">
        <v>38383</v>
      </c>
      <c r="C700" s="2">
        <v>5045</v>
      </c>
      <c r="D700" s="1">
        <v>3.8</v>
      </c>
      <c r="E700" s="2">
        <v>2008</v>
      </c>
      <c r="F700" s="1">
        <v>1.5</v>
      </c>
      <c r="G700" s="2">
        <v>3804</v>
      </c>
      <c r="H700" s="2">
        <v>5201</v>
      </c>
      <c r="I700" s="1">
        <v>5.3</v>
      </c>
      <c r="J700" s="2">
        <v>132778</v>
      </c>
      <c r="K700" s="2">
        <v>343.4</v>
      </c>
      <c r="L700" s="2">
        <v>42</v>
      </c>
      <c r="M700" s="2">
        <v>148029</v>
      </c>
      <c r="N700" s="2">
        <v>140245</v>
      </c>
      <c r="O700" s="2">
        <v>2635</v>
      </c>
      <c r="P700" s="2">
        <v>7784</v>
      </c>
      <c r="Q700" s="2">
        <v>9929895</v>
      </c>
      <c r="R700" s="1">
        <v>95.9</v>
      </c>
      <c r="S700" s="2">
        <v>0</v>
      </c>
      <c r="T700" s="1">
        <v>62.4</v>
      </c>
      <c r="U700" s="1">
        <v>65.8</v>
      </c>
    </row>
    <row r="701" spans="1:21">
      <c r="A701" t="s">
        <v>1080</v>
      </c>
      <c r="B701" s="11">
        <v>38411</v>
      </c>
      <c r="C701" s="2">
        <v>5075</v>
      </c>
      <c r="D701" s="1">
        <v>3.8</v>
      </c>
      <c r="E701" s="2">
        <v>2068</v>
      </c>
      <c r="F701" s="1">
        <v>1.6</v>
      </c>
      <c r="G701" s="2">
        <v>3965</v>
      </c>
      <c r="H701" s="2">
        <v>5276</v>
      </c>
      <c r="I701" s="1">
        <v>5.4</v>
      </c>
      <c r="J701" s="2">
        <v>133033</v>
      </c>
      <c r="K701" s="2">
        <v>311.75</v>
      </c>
      <c r="L701" s="2">
        <v>41</v>
      </c>
      <c r="M701" s="2">
        <v>148364</v>
      </c>
      <c r="N701" s="2">
        <v>140385</v>
      </c>
      <c r="O701" s="2">
        <v>2749</v>
      </c>
      <c r="P701" s="2">
        <v>7980</v>
      </c>
      <c r="Q701" s="2">
        <v>9973847</v>
      </c>
      <c r="R701" s="1">
        <v>96.6</v>
      </c>
      <c r="S701" s="2">
        <v>0</v>
      </c>
      <c r="T701" s="1">
        <v>62.4</v>
      </c>
      <c r="U701" s="1">
        <v>65.900000000000006</v>
      </c>
    </row>
    <row r="702" spans="1:21">
      <c r="A702" t="s">
        <v>1081</v>
      </c>
      <c r="B702" s="11">
        <v>38442</v>
      </c>
      <c r="C702" s="2">
        <v>5238</v>
      </c>
      <c r="D702" s="1">
        <v>3.9</v>
      </c>
      <c r="E702" s="2">
        <v>2188</v>
      </c>
      <c r="F702" s="1">
        <v>1.6</v>
      </c>
      <c r="G702" s="2">
        <v>4044</v>
      </c>
      <c r="H702" s="2">
        <v>5273</v>
      </c>
      <c r="I702" s="1">
        <v>5.2</v>
      </c>
      <c r="J702" s="2">
        <v>133153</v>
      </c>
      <c r="K702" s="2">
        <v>332</v>
      </c>
      <c r="L702" s="2">
        <v>39</v>
      </c>
      <c r="M702" s="2">
        <v>148391</v>
      </c>
      <c r="N702" s="2">
        <v>140654</v>
      </c>
      <c r="O702" s="2">
        <v>2483</v>
      </c>
      <c r="P702" s="2">
        <v>7737</v>
      </c>
      <c r="Q702" s="2">
        <v>9989746</v>
      </c>
      <c r="R702" s="1">
        <v>96.4</v>
      </c>
      <c r="S702" s="2">
        <v>0</v>
      </c>
      <c r="T702" s="1">
        <v>62.4</v>
      </c>
      <c r="U702" s="1">
        <v>65.900000000000006</v>
      </c>
    </row>
    <row r="703" spans="1:21">
      <c r="A703" t="s">
        <v>1082</v>
      </c>
      <c r="B703" s="11">
        <v>38472</v>
      </c>
      <c r="C703" s="2">
        <v>4998</v>
      </c>
      <c r="D703" s="1">
        <v>3.7</v>
      </c>
      <c r="E703" s="2">
        <v>1957</v>
      </c>
      <c r="F703" s="1">
        <v>1.5</v>
      </c>
      <c r="G703" s="2">
        <v>4159</v>
      </c>
      <c r="H703" s="2">
        <v>5362</v>
      </c>
      <c r="I703" s="1">
        <v>5.2</v>
      </c>
      <c r="J703" s="2">
        <v>133516</v>
      </c>
      <c r="K703" s="2">
        <v>323.2</v>
      </c>
      <c r="L703" s="2">
        <v>39</v>
      </c>
      <c r="M703" s="2">
        <v>148926</v>
      </c>
      <c r="N703" s="2">
        <v>141254</v>
      </c>
      <c r="O703" s="2">
        <v>2688</v>
      </c>
      <c r="P703" s="2">
        <v>7672</v>
      </c>
      <c r="Q703" s="2">
        <v>10054586</v>
      </c>
      <c r="R703" s="1">
        <v>96.6</v>
      </c>
      <c r="S703" s="2">
        <v>0</v>
      </c>
      <c r="T703" s="1">
        <v>62.7</v>
      </c>
      <c r="U703" s="1">
        <v>66.099999999999994</v>
      </c>
    </row>
    <row r="704" spans="1:21">
      <c r="A704" t="s">
        <v>1083</v>
      </c>
      <c r="B704" s="11">
        <v>38503</v>
      </c>
      <c r="C704" s="2">
        <v>5110</v>
      </c>
      <c r="D704" s="1">
        <v>3.8</v>
      </c>
      <c r="E704" s="2">
        <v>2021</v>
      </c>
      <c r="F704" s="1">
        <v>1.5</v>
      </c>
      <c r="G704" s="2">
        <v>3797</v>
      </c>
      <c r="H704" s="2">
        <v>5271</v>
      </c>
      <c r="I704" s="1">
        <v>5.0999999999999996</v>
      </c>
      <c r="J704" s="2">
        <v>133687</v>
      </c>
      <c r="K704" s="2">
        <v>327</v>
      </c>
      <c r="L704" s="2">
        <v>38</v>
      </c>
      <c r="M704" s="2">
        <v>149261</v>
      </c>
      <c r="N704" s="2">
        <v>141609</v>
      </c>
      <c r="O704" s="2">
        <v>2754</v>
      </c>
      <c r="P704" s="2">
        <v>7651</v>
      </c>
      <c r="Q704" s="2">
        <v>10040934</v>
      </c>
      <c r="R704" s="1">
        <v>96.7</v>
      </c>
      <c r="S704" s="2">
        <v>0</v>
      </c>
      <c r="T704" s="1">
        <v>62.8</v>
      </c>
      <c r="U704" s="1">
        <v>66.099999999999994</v>
      </c>
    </row>
    <row r="705" spans="1:21">
      <c r="A705" t="s">
        <v>1084</v>
      </c>
      <c r="B705" s="11">
        <v>38533</v>
      </c>
      <c r="C705" s="2">
        <v>5095</v>
      </c>
      <c r="D705" s="1">
        <v>3.8</v>
      </c>
      <c r="E705" s="2">
        <v>2015</v>
      </c>
      <c r="F705" s="1">
        <v>1.5</v>
      </c>
      <c r="G705" s="2">
        <v>4062</v>
      </c>
      <c r="H705" s="2">
        <v>5376</v>
      </c>
      <c r="I705" s="1">
        <v>5</v>
      </c>
      <c r="J705" s="2">
        <v>133940</v>
      </c>
      <c r="K705" s="2">
        <v>325.75</v>
      </c>
      <c r="L705" s="2">
        <v>39</v>
      </c>
      <c r="M705" s="2">
        <v>149238</v>
      </c>
      <c r="N705" s="2">
        <v>141714</v>
      </c>
      <c r="O705" s="2">
        <v>2659</v>
      </c>
      <c r="P705" s="2">
        <v>7524</v>
      </c>
      <c r="Q705" s="2">
        <v>10129247</v>
      </c>
      <c r="R705" s="1">
        <v>97.1</v>
      </c>
      <c r="S705" s="2">
        <v>0</v>
      </c>
      <c r="T705" s="1">
        <v>62.7</v>
      </c>
      <c r="U705" s="1">
        <v>66.099999999999994</v>
      </c>
    </row>
    <row r="706" spans="1:21">
      <c r="A706" t="s">
        <v>1085</v>
      </c>
      <c r="B706" s="11">
        <v>38564</v>
      </c>
      <c r="C706" s="2">
        <v>4946</v>
      </c>
      <c r="D706" s="1">
        <v>3.7</v>
      </c>
      <c r="E706" s="2">
        <v>1898</v>
      </c>
      <c r="F706" s="1">
        <v>1.4</v>
      </c>
      <c r="G706" s="2">
        <v>4256</v>
      </c>
      <c r="H706" s="2">
        <v>5328</v>
      </c>
      <c r="I706" s="1">
        <v>5</v>
      </c>
      <c r="J706" s="2">
        <v>134297</v>
      </c>
      <c r="K706" s="2">
        <v>324.39999999999998</v>
      </c>
      <c r="L706" s="2">
        <v>39</v>
      </c>
      <c r="M706" s="2">
        <v>149432</v>
      </c>
      <c r="N706" s="2">
        <v>142026</v>
      </c>
      <c r="O706" s="2">
        <v>2568</v>
      </c>
      <c r="P706" s="2">
        <v>7406</v>
      </c>
      <c r="Q706" s="2">
        <v>10201994</v>
      </c>
      <c r="R706" s="1">
        <v>96.8</v>
      </c>
      <c r="S706" s="2">
        <v>0</v>
      </c>
      <c r="T706" s="1">
        <v>62.8</v>
      </c>
      <c r="U706" s="1">
        <v>66.099999999999994</v>
      </c>
    </row>
    <row r="707" spans="1:21">
      <c r="A707" t="s">
        <v>1086</v>
      </c>
      <c r="B707" s="11">
        <v>38595</v>
      </c>
      <c r="C707" s="2">
        <v>5210</v>
      </c>
      <c r="D707" s="1">
        <v>3.9</v>
      </c>
      <c r="E707" s="2">
        <v>1905</v>
      </c>
      <c r="F707" s="1">
        <v>1.4</v>
      </c>
      <c r="G707" s="2">
        <v>4142</v>
      </c>
      <c r="H707" s="2">
        <v>5409</v>
      </c>
      <c r="I707" s="1">
        <v>4.9000000000000004</v>
      </c>
      <c r="J707" s="2">
        <v>134495</v>
      </c>
      <c r="K707" s="2">
        <v>315.75</v>
      </c>
      <c r="L707" s="2">
        <v>37</v>
      </c>
      <c r="M707" s="2">
        <v>149779</v>
      </c>
      <c r="N707" s="2">
        <v>142434</v>
      </c>
      <c r="O707" s="2">
        <v>2570</v>
      </c>
      <c r="P707" s="2">
        <v>7345</v>
      </c>
      <c r="Q707" s="2">
        <v>10156728</v>
      </c>
      <c r="R707" s="1">
        <v>97.2</v>
      </c>
      <c r="S707" s="2">
        <v>0</v>
      </c>
      <c r="T707" s="1">
        <v>62.9</v>
      </c>
      <c r="U707" s="1">
        <v>66.2</v>
      </c>
    </row>
    <row r="708" spans="1:21">
      <c r="A708" t="s">
        <v>1087</v>
      </c>
      <c r="B708" s="11">
        <v>38625</v>
      </c>
      <c r="C708" s="2">
        <v>5404</v>
      </c>
      <c r="D708" s="1">
        <v>4</v>
      </c>
      <c r="E708" s="2">
        <v>2032</v>
      </c>
      <c r="F708" s="1">
        <v>1.5</v>
      </c>
      <c r="G708" s="2">
        <v>4352</v>
      </c>
      <c r="H708" s="2">
        <v>5493</v>
      </c>
      <c r="I708" s="1">
        <v>5</v>
      </c>
      <c r="J708" s="2">
        <v>134551</v>
      </c>
      <c r="K708" s="2">
        <v>382.75</v>
      </c>
      <c r="L708" s="2">
        <v>37</v>
      </c>
      <c r="M708" s="2">
        <v>149954</v>
      </c>
      <c r="N708" s="2">
        <v>142401</v>
      </c>
      <c r="O708" s="2">
        <v>2763</v>
      </c>
      <c r="P708" s="2">
        <v>7553</v>
      </c>
      <c r="Q708" s="2">
        <v>10116819</v>
      </c>
      <c r="R708" s="1">
        <v>95.3</v>
      </c>
      <c r="S708" s="2">
        <v>0</v>
      </c>
      <c r="T708" s="1">
        <v>62.8</v>
      </c>
      <c r="U708" s="1">
        <v>66.099999999999994</v>
      </c>
    </row>
    <row r="709" spans="1:21">
      <c r="A709" t="s">
        <v>1088</v>
      </c>
      <c r="B709" s="11">
        <v>38656</v>
      </c>
      <c r="C709" s="2">
        <v>5047</v>
      </c>
      <c r="D709" s="1">
        <v>3.7</v>
      </c>
      <c r="E709" s="2">
        <v>1873</v>
      </c>
      <c r="F709" s="1">
        <v>1.4</v>
      </c>
      <c r="G709" s="2">
        <v>4184</v>
      </c>
      <c r="H709" s="2">
        <v>5124</v>
      </c>
      <c r="I709" s="1">
        <v>5</v>
      </c>
      <c r="J709" s="2">
        <v>134644</v>
      </c>
      <c r="K709" s="2">
        <v>352.2</v>
      </c>
      <c r="L709" s="2">
        <v>37</v>
      </c>
      <c r="M709" s="2">
        <v>150001</v>
      </c>
      <c r="N709" s="2">
        <v>142548</v>
      </c>
      <c r="O709" s="2">
        <v>2719</v>
      </c>
      <c r="P709" s="2">
        <v>7453</v>
      </c>
      <c r="Q709" s="2">
        <v>10144014</v>
      </c>
      <c r="R709" s="1">
        <v>96.4</v>
      </c>
      <c r="S709" s="2">
        <v>0</v>
      </c>
      <c r="T709" s="1">
        <v>62.8</v>
      </c>
      <c r="U709" s="1">
        <v>66.099999999999994</v>
      </c>
    </row>
    <row r="710" spans="1:21">
      <c r="A710" t="s">
        <v>1089</v>
      </c>
      <c r="B710" s="11">
        <v>38686</v>
      </c>
      <c r="C710" s="2">
        <v>5005</v>
      </c>
      <c r="D710" s="1">
        <v>3.7</v>
      </c>
      <c r="E710" s="2">
        <v>1769</v>
      </c>
      <c r="F710" s="1">
        <v>1.3</v>
      </c>
      <c r="G710" s="2">
        <v>4248</v>
      </c>
      <c r="H710" s="2">
        <v>5344</v>
      </c>
      <c r="I710" s="1">
        <v>5</v>
      </c>
      <c r="J710" s="2">
        <v>135001</v>
      </c>
      <c r="K710" s="2">
        <v>317.25</v>
      </c>
      <c r="L710" s="2">
        <v>38</v>
      </c>
      <c r="M710" s="2">
        <v>150065</v>
      </c>
      <c r="N710" s="2">
        <v>142499</v>
      </c>
      <c r="O710" s="2">
        <v>2823</v>
      </c>
      <c r="P710" s="2">
        <v>7566</v>
      </c>
      <c r="Q710" s="2">
        <v>10174009</v>
      </c>
      <c r="R710" s="1">
        <v>97.5</v>
      </c>
      <c r="S710" s="2">
        <v>0</v>
      </c>
      <c r="T710" s="1">
        <v>62.7</v>
      </c>
      <c r="U710" s="1">
        <v>66</v>
      </c>
    </row>
    <row r="711" spans="1:21">
      <c r="A711" t="s">
        <v>1090</v>
      </c>
      <c r="B711" s="11">
        <v>38717</v>
      </c>
      <c r="C711" s="2">
        <v>5170</v>
      </c>
      <c r="D711" s="1">
        <v>3.8</v>
      </c>
      <c r="E711" s="2">
        <v>1923</v>
      </c>
      <c r="F711" s="1">
        <v>1.4</v>
      </c>
      <c r="G711" s="2">
        <v>4282</v>
      </c>
      <c r="H711" s="2">
        <v>5294</v>
      </c>
      <c r="I711" s="1">
        <v>4.9000000000000004</v>
      </c>
      <c r="J711" s="2">
        <v>135161</v>
      </c>
      <c r="K711" s="2">
        <v>316.39999999999998</v>
      </c>
      <c r="L711" s="2">
        <v>38</v>
      </c>
      <c r="M711" s="2">
        <v>150030</v>
      </c>
      <c r="N711" s="2">
        <v>142752</v>
      </c>
      <c r="O711" s="2">
        <v>2588</v>
      </c>
      <c r="P711" s="2">
        <v>7279</v>
      </c>
      <c r="Q711" s="2">
        <v>10213691</v>
      </c>
      <c r="R711" s="1">
        <v>98</v>
      </c>
      <c r="S711" s="2">
        <v>0</v>
      </c>
      <c r="T711" s="1">
        <v>62.8</v>
      </c>
      <c r="U711" s="1">
        <v>66</v>
      </c>
    </row>
    <row r="712" spans="1:21">
      <c r="A712" t="s">
        <v>1091</v>
      </c>
      <c r="B712" s="11">
        <v>38748</v>
      </c>
      <c r="C712" s="2">
        <v>5060</v>
      </c>
      <c r="D712" s="1">
        <v>3.7</v>
      </c>
      <c r="E712" s="2">
        <v>1784</v>
      </c>
      <c r="F712" s="1">
        <v>1.3</v>
      </c>
      <c r="G712" s="2">
        <v>4397</v>
      </c>
      <c r="H712" s="2">
        <v>5271</v>
      </c>
      <c r="I712" s="1">
        <v>4.7</v>
      </c>
      <c r="J712" s="2">
        <v>135425</v>
      </c>
      <c r="K712" s="2">
        <v>295.75</v>
      </c>
      <c r="L712" s="2">
        <v>38</v>
      </c>
      <c r="M712" s="2">
        <v>150214</v>
      </c>
      <c r="N712" s="2">
        <v>143150</v>
      </c>
      <c r="O712" s="2">
        <v>2527</v>
      </c>
      <c r="P712" s="2">
        <v>7064</v>
      </c>
      <c r="Q712" s="2">
        <v>10266730</v>
      </c>
      <c r="R712" s="1">
        <v>98.1</v>
      </c>
      <c r="S712" s="2">
        <v>0</v>
      </c>
      <c r="T712" s="1">
        <v>62.9</v>
      </c>
      <c r="U712" s="1">
        <v>66</v>
      </c>
    </row>
    <row r="713" spans="1:21">
      <c r="A713" t="s">
        <v>1092</v>
      </c>
      <c r="B713" s="11">
        <v>38776</v>
      </c>
      <c r="C713" s="2">
        <v>5232</v>
      </c>
      <c r="D713" s="1">
        <v>3.9</v>
      </c>
      <c r="E713" s="2">
        <v>1882</v>
      </c>
      <c r="F713" s="1">
        <v>1.4</v>
      </c>
      <c r="G713" s="2">
        <v>4325</v>
      </c>
      <c r="H713" s="2">
        <v>5474</v>
      </c>
      <c r="I713" s="1">
        <v>4.8</v>
      </c>
      <c r="J713" s="2">
        <v>135731</v>
      </c>
      <c r="K713" s="2">
        <v>290.75</v>
      </c>
      <c r="L713" s="2">
        <v>39</v>
      </c>
      <c r="M713" s="2">
        <v>150641</v>
      </c>
      <c r="N713" s="2">
        <v>143457</v>
      </c>
      <c r="O713" s="2">
        <v>2577</v>
      </c>
      <c r="P713" s="2">
        <v>7184</v>
      </c>
      <c r="Q713" s="2">
        <v>10288139</v>
      </c>
      <c r="R713" s="1">
        <v>98.2</v>
      </c>
      <c r="S713" s="2">
        <v>0</v>
      </c>
      <c r="T713" s="1">
        <v>63</v>
      </c>
      <c r="U713" s="1">
        <v>66.099999999999994</v>
      </c>
    </row>
    <row r="714" spans="1:21">
      <c r="A714" t="s">
        <v>1093</v>
      </c>
      <c r="B714" s="11">
        <v>38807</v>
      </c>
      <c r="C714" s="2">
        <v>5242</v>
      </c>
      <c r="D714" s="1">
        <v>3.9</v>
      </c>
      <c r="E714" s="2">
        <v>1888</v>
      </c>
      <c r="F714" s="1">
        <v>1.4</v>
      </c>
      <c r="G714" s="2">
        <v>4732</v>
      </c>
      <c r="H714" s="2">
        <v>5524</v>
      </c>
      <c r="I714" s="1">
        <v>4.7</v>
      </c>
      <c r="J714" s="2">
        <v>136040</v>
      </c>
      <c r="K714" s="2">
        <v>301.75</v>
      </c>
      <c r="L714" s="2">
        <v>37</v>
      </c>
      <c r="M714" s="2">
        <v>150813</v>
      </c>
      <c r="N714" s="2">
        <v>143741</v>
      </c>
      <c r="O714" s="2">
        <v>2659</v>
      </c>
      <c r="P714" s="2">
        <v>7072</v>
      </c>
      <c r="Q714" s="2">
        <v>10309781</v>
      </c>
      <c r="R714" s="1">
        <v>98.4</v>
      </c>
      <c r="S714" s="2">
        <v>0</v>
      </c>
      <c r="T714" s="1">
        <v>63.1</v>
      </c>
      <c r="U714" s="1">
        <v>66.2</v>
      </c>
    </row>
    <row r="715" spans="1:21">
      <c r="A715" t="s">
        <v>1094</v>
      </c>
      <c r="B715" s="11">
        <v>38837</v>
      </c>
      <c r="C715" s="2">
        <v>5055</v>
      </c>
      <c r="D715" s="1">
        <v>3.7</v>
      </c>
      <c r="E715" s="2">
        <v>1853</v>
      </c>
      <c r="F715" s="1">
        <v>1.4</v>
      </c>
      <c r="G715" s="2">
        <v>4790</v>
      </c>
      <c r="H715" s="2">
        <v>5215</v>
      </c>
      <c r="I715" s="1">
        <v>4.7</v>
      </c>
      <c r="J715" s="2">
        <v>136211</v>
      </c>
      <c r="K715" s="2">
        <v>303.60000000000002</v>
      </c>
      <c r="L715" s="2">
        <v>34</v>
      </c>
      <c r="M715" s="2">
        <v>150881</v>
      </c>
      <c r="N715" s="2">
        <v>143761</v>
      </c>
      <c r="O715" s="2">
        <v>2665</v>
      </c>
      <c r="P715" s="2">
        <v>7120</v>
      </c>
      <c r="Q715" s="2">
        <v>10328140</v>
      </c>
      <c r="R715" s="1">
        <v>98.7</v>
      </c>
      <c r="S715" s="2">
        <v>0</v>
      </c>
      <c r="T715" s="1">
        <v>63</v>
      </c>
      <c r="U715" s="1">
        <v>66.099999999999994</v>
      </c>
    </row>
    <row r="716" spans="1:21">
      <c r="A716" t="s">
        <v>1095</v>
      </c>
      <c r="B716" s="11">
        <v>38868</v>
      </c>
      <c r="C716" s="2">
        <v>5428</v>
      </c>
      <c r="D716" s="1">
        <v>4</v>
      </c>
      <c r="E716" s="2">
        <v>1991</v>
      </c>
      <c r="F716" s="1">
        <v>1.5</v>
      </c>
      <c r="G716" s="2">
        <v>4463</v>
      </c>
      <c r="H716" s="2">
        <v>5498</v>
      </c>
      <c r="I716" s="1">
        <v>4.5999999999999996</v>
      </c>
      <c r="J716" s="2">
        <v>136247</v>
      </c>
      <c r="K716" s="2">
        <v>332.75</v>
      </c>
      <c r="L716" s="2">
        <v>33</v>
      </c>
      <c r="M716" s="2">
        <v>151069</v>
      </c>
      <c r="N716" s="2">
        <v>144089</v>
      </c>
      <c r="O716" s="2">
        <v>2545</v>
      </c>
      <c r="P716" s="2">
        <v>6980</v>
      </c>
      <c r="Q716" s="2">
        <v>10345435</v>
      </c>
      <c r="R716" s="1">
        <v>98.7</v>
      </c>
      <c r="S716" s="2">
        <v>0</v>
      </c>
      <c r="T716" s="1">
        <v>63.1</v>
      </c>
      <c r="U716" s="1">
        <v>66.099999999999994</v>
      </c>
    </row>
    <row r="717" spans="1:21">
      <c r="A717" t="s">
        <v>1096</v>
      </c>
      <c r="B717" s="11">
        <v>38898</v>
      </c>
      <c r="C717" s="2">
        <v>5271</v>
      </c>
      <c r="D717" s="1">
        <v>3.9</v>
      </c>
      <c r="E717" s="2">
        <v>1817</v>
      </c>
      <c r="F717" s="1">
        <v>1.3</v>
      </c>
      <c r="G717" s="2">
        <v>4614</v>
      </c>
      <c r="H717" s="2">
        <v>5455</v>
      </c>
      <c r="I717" s="1">
        <v>4.5999999999999996</v>
      </c>
      <c r="J717" s="2">
        <v>136328</v>
      </c>
      <c r="K717" s="2">
        <v>305.5</v>
      </c>
      <c r="L717" s="2">
        <v>32</v>
      </c>
      <c r="M717" s="2">
        <v>151354</v>
      </c>
      <c r="N717" s="2">
        <v>144353</v>
      </c>
      <c r="O717" s="2">
        <v>2705</v>
      </c>
      <c r="P717" s="2">
        <v>7001</v>
      </c>
      <c r="Q717" s="2">
        <v>10351092</v>
      </c>
      <c r="R717" s="1">
        <v>99</v>
      </c>
      <c r="S717" s="2">
        <v>0</v>
      </c>
      <c r="T717" s="1">
        <v>63.1</v>
      </c>
      <c r="U717" s="1">
        <v>66.2</v>
      </c>
    </row>
    <row r="718" spans="1:21">
      <c r="A718" t="s">
        <v>1097</v>
      </c>
      <c r="B718" s="11">
        <v>38929</v>
      </c>
      <c r="C718" s="2">
        <v>5336</v>
      </c>
      <c r="D718" s="1">
        <v>3.9</v>
      </c>
      <c r="E718" s="2">
        <v>1860</v>
      </c>
      <c r="F718" s="1">
        <v>1.4</v>
      </c>
      <c r="G718" s="2">
        <v>4394</v>
      </c>
      <c r="H718" s="2">
        <v>5573</v>
      </c>
      <c r="I718" s="1">
        <v>4.7</v>
      </c>
      <c r="J718" s="2">
        <v>136522</v>
      </c>
      <c r="K718" s="2">
        <v>318.8</v>
      </c>
      <c r="L718" s="2">
        <v>31</v>
      </c>
      <c r="M718" s="2">
        <v>151377</v>
      </c>
      <c r="N718" s="2">
        <v>144202</v>
      </c>
      <c r="O718" s="2">
        <v>2721</v>
      </c>
      <c r="P718" s="2">
        <v>7175</v>
      </c>
      <c r="Q718" s="2">
        <v>10409569</v>
      </c>
      <c r="R718" s="1">
        <v>99</v>
      </c>
      <c r="S718" s="2">
        <v>0</v>
      </c>
      <c r="T718" s="1">
        <v>63</v>
      </c>
      <c r="U718" s="1">
        <v>66.099999999999994</v>
      </c>
    </row>
    <row r="719" spans="1:21">
      <c r="A719" t="s">
        <v>1098</v>
      </c>
      <c r="B719" s="11">
        <v>38960</v>
      </c>
      <c r="C719" s="2">
        <v>5199</v>
      </c>
      <c r="D719" s="1">
        <v>3.8</v>
      </c>
      <c r="E719" s="2">
        <v>1775</v>
      </c>
      <c r="F719" s="1">
        <v>1.3</v>
      </c>
      <c r="G719" s="2">
        <v>4710</v>
      </c>
      <c r="H719" s="2">
        <v>5373</v>
      </c>
      <c r="I719" s="1">
        <v>4.7</v>
      </c>
      <c r="J719" s="2">
        <v>136688</v>
      </c>
      <c r="K719" s="2">
        <v>314.25</v>
      </c>
      <c r="L719" s="2">
        <v>29</v>
      </c>
      <c r="M719" s="2">
        <v>151716</v>
      </c>
      <c r="N719" s="2">
        <v>144625</v>
      </c>
      <c r="O719" s="2">
        <v>2603</v>
      </c>
      <c r="P719" s="2">
        <v>7091</v>
      </c>
      <c r="Q719" s="2">
        <v>10375038</v>
      </c>
      <c r="R719" s="1">
        <v>99.4</v>
      </c>
      <c r="S719" s="2">
        <v>0</v>
      </c>
      <c r="T719" s="1">
        <v>63.1</v>
      </c>
      <c r="U719" s="1">
        <v>66.2</v>
      </c>
    </row>
    <row r="720" spans="1:21">
      <c r="A720" t="s">
        <v>1099</v>
      </c>
      <c r="B720" s="11">
        <v>38990</v>
      </c>
      <c r="C720" s="2">
        <v>5100</v>
      </c>
      <c r="D720" s="1">
        <v>3.7</v>
      </c>
      <c r="E720" s="2">
        <v>1831</v>
      </c>
      <c r="F720" s="1">
        <v>1.3</v>
      </c>
      <c r="G720" s="2">
        <v>4737</v>
      </c>
      <c r="H720" s="2">
        <v>5288</v>
      </c>
      <c r="I720" s="1">
        <v>4.5</v>
      </c>
      <c r="J720" s="2">
        <v>136824</v>
      </c>
      <c r="K720" s="2">
        <v>316.2</v>
      </c>
      <c r="L720" s="2">
        <v>29</v>
      </c>
      <c r="M720" s="2">
        <v>151662</v>
      </c>
      <c r="N720" s="2">
        <v>144815</v>
      </c>
      <c r="O720" s="2">
        <v>2608</v>
      </c>
      <c r="P720" s="2">
        <v>6847</v>
      </c>
      <c r="Q720" s="2">
        <v>10439290</v>
      </c>
      <c r="R720" s="1">
        <v>99.2</v>
      </c>
      <c r="S720" s="2">
        <v>0</v>
      </c>
      <c r="T720" s="1">
        <v>63.1</v>
      </c>
      <c r="U720" s="1">
        <v>66.099999999999994</v>
      </c>
    </row>
    <row r="721" spans="1:21">
      <c r="A721" t="s">
        <v>1100</v>
      </c>
      <c r="B721" s="11">
        <v>39021</v>
      </c>
      <c r="C721" s="2">
        <v>5290</v>
      </c>
      <c r="D721" s="1">
        <v>3.9</v>
      </c>
      <c r="E721" s="2">
        <v>1898</v>
      </c>
      <c r="F721" s="1">
        <v>1.4</v>
      </c>
      <c r="G721" s="2">
        <v>4591</v>
      </c>
      <c r="H721" s="2">
        <v>5375</v>
      </c>
      <c r="I721" s="1">
        <v>4.4000000000000004</v>
      </c>
      <c r="J721" s="2">
        <v>136848</v>
      </c>
      <c r="K721" s="2">
        <v>315.5</v>
      </c>
      <c r="L721" s="2">
        <v>29</v>
      </c>
      <c r="M721" s="2">
        <v>152041</v>
      </c>
      <c r="N721" s="2">
        <v>145314</v>
      </c>
      <c r="O721" s="2">
        <v>2616</v>
      </c>
      <c r="P721" s="2">
        <v>6727</v>
      </c>
      <c r="Q721" s="2">
        <v>10484460</v>
      </c>
      <c r="R721" s="1">
        <v>99.1</v>
      </c>
      <c r="S721" s="2">
        <v>0</v>
      </c>
      <c r="T721" s="1">
        <v>63.3</v>
      </c>
      <c r="U721" s="1">
        <v>66.2</v>
      </c>
    </row>
    <row r="722" spans="1:21">
      <c r="A722" t="s">
        <v>1101</v>
      </c>
      <c r="B722" s="11">
        <v>39051</v>
      </c>
      <c r="C722" s="2">
        <v>5349</v>
      </c>
      <c r="D722" s="1">
        <v>3.9</v>
      </c>
      <c r="E722" s="2">
        <v>1926</v>
      </c>
      <c r="F722" s="1">
        <v>1.4</v>
      </c>
      <c r="G722" s="2">
        <v>4645</v>
      </c>
      <c r="H722" s="2">
        <v>5495</v>
      </c>
      <c r="I722" s="1">
        <v>4.5</v>
      </c>
      <c r="J722" s="2">
        <v>137069</v>
      </c>
      <c r="K722" s="2">
        <v>326.25</v>
      </c>
      <c r="L722" s="2">
        <v>29</v>
      </c>
      <c r="M722" s="2">
        <v>152406</v>
      </c>
      <c r="N722" s="2">
        <v>145534</v>
      </c>
      <c r="O722" s="2">
        <v>2511</v>
      </c>
      <c r="P722" s="2">
        <v>6872</v>
      </c>
      <c r="Q722" s="2">
        <v>10488235</v>
      </c>
      <c r="R722" s="1">
        <v>99.1</v>
      </c>
      <c r="S722" s="2">
        <v>0</v>
      </c>
      <c r="T722" s="1">
        <v>63.3</v>
      </c>
      <c r="U722" s="1">
        <v>66.3</v>
      </c>
    </row>
    <row r="723" spans="1:21">
      <c r="A723" t="s">
        <v>1102</v>
      </c>
      <c r="B723" s="11">
        <v>39082</v>
      </c>
      <c r="C723" s="2">
        <v>5138</v>
      </c>
      <c r="D723" s="1">
        <v>3.7</v>
      </c>
      <c r="E723" s="2">
        <v>1772</v>
      </c>
      <c r="F723" s="1">
        <v>1.3</v>
      </c>
      <c r="G723" s="2">
        <v>4620</v>
      </c>
      <c r="H723" s="2">
        <v>5214</v>
      </c>
      <c r="I723" s="1">
        <v>4.4000000000000004</v>
      </c>
      <c r="J723" s="2">
        <v>137253</v>
      </c>
      <c r="K723" s="2">
        <v>324</v>
      </c>
      <c r="L723" s="2">
        <v>33</v>
      </c>
      <c r="M723" s="2">
        <v>152732</v>
      </c>
      <c r="N723" s="2">
        <v>145970</v>
      </c>
      <c r="O723" s="2">
        <v>2596</v>
      </c>
      <c r="P723" s="2">
        <v>6762</v>
      </c>
      <c r="Q723" s="2">
        <v>10549049</v>
      </c>
      <c r="R723" s="1">
        <v>100.1</v>
      </c>
      <c r="S723" s="2">
        <v>0</v>
      </c>
      <c r="T723" s="1">
        <v>63.4</v>
      </c>
      <c r="U723" s="1">
        <v>66.400000000000006</v>
      </c>
    </row>
    <row r="724" spans="1:21">
      <c r="A724" t="s">
        <v>1103</v>
      </c>
      <c r="B724" s="11">
        <v>39113</v>
      </c>
      <c r="C724" s="2">
        <v>5263</v>
      </c>
      <c r="D724" s="1">
        <v>3.8</v>
      </c>
      <c r="E724" s="2">
        <v>1922</v>
      </c>
      <c r="F724" s="1">
        <v>1.4</v>
      </c>
      <c r="G724" s="2">
        <v>4763</v>
      </c>
      <c r="H724" s="2">
        <v>5426</v>
      </c>
      <c r="I724" s="1">
        <v>4.5999999999999996</v>
      </c>
      <c r="J724" s="2">
        <v>137476</v>
      </c>
      <c r="K724" s="2">
        <v>317.25</v>
      </c>
      <c r="L724" s="2">
        <v>31</v>
      </c>
      <c r="M724" s="2">
        <v>153144</v>
      </c>
      <c r="N724" s="2">
        <v>146028</v>
      </c>
      <c r="O724" s="2">
        <v>2561</v>
      </c>
      <c r="P724" s="2">
        <v>7116</v>
      </c>
      <c r="Q724" s="2">
        <v>10569867</v>
      </c>
      <c r="R724" s="1">
        <v>99.8</v>
      </c>
      <c r="S724" s="2">
        <v>0</v>
      </c>
      <c r="T724" s="1">
        <v>63.3</v>
      </c>
      <c r="U724" s="1">
        <v>66.400000000000006</v>
      </c>
    </row>
    <row r="725" spans="1:21">
      <c r="A725" t="s">
        <v>1104</v>
      </c>
      <c r="B725" s="11">
        <v>39141</v>
      </c>
      <c r="C725" s="2">
        <v>5152</v>
      </c>
      <c r="D725" s="1">
        <v>3.7</v>
      </c>
      <c r="E725" s="2">
        <v>1850</v>
      </c>
      <c r="F725" s="1">
        <v>1.3</v>
      </c>
      <c r="G725" s="2">
        <v>4699</v>
      </c>
      <c r="H725" s="2">
        <v>5160</v>
      </c>
      <c r="I725" s="1">
        <v>4.5</v>
      </c>
      <c r="J725" s="2">
        <v>137554</v>
      </c>
      <c r="K725" s="2">
        <v>322.75</v>
      </c>
      <c r="L725" s="2">
        <v>30</v>
      </c>
      <c r="M725" s="2">
        <v>152983</v>
      </c>
      <c r="N725" s="2">
        <v>146057</v>
      </c>
      <c r="O725" s="2">
        <v>2574</v>
      </c>
      <c r="P725" s="2">
        <v>6927</v>
      </c>
      <c r="Q725" s="2">
        <v>10567233</v>
      </c>
      <c r="R725" s="1">
        <v>100.7</v>
      </c>
      <c r="S725" s="2">
        <v>0</v>
      </c>
      <c r="T725" s="1">
        <v>63.3</v>
      </c>
      <c r="U725" s="1">
        <v>66.3</v>
      </c>
    </row>
    <row r="726" spans="1:21">
      <c r="A726" t="s">
        <v>1105</v>
      </c>
      <c r="B726" s="11">
        <v>39172</v>
      </c>
      <c r="C726" s="2">
        <v>5236</v>
      </c>
      <c r="D726" s="1">
        <v>3.8</v>
      </c>
      <c r="E726" s="2">
        <v>1882</v>
      </c>
      <c r="F726" s="1">
        <v>1.4</v>
      </c>
      <c r="G726" s="2">
        <v>4962</v>
      </c>
      <c r="H726" s="2">
        <v>5479</v>
      </c>
      <c r="I726" s="1">
        <v>4.4000000000000004</v>
      </c>
      <c r="J726" s="2">
        <v>137781</v>
      </c>
      <c r="K726" s="2">
        <v>309.39999999999998</v>
      </c>
      <c r="L726" s="2">
        <v>29</v>
      </c>
      <c r="M726" s="2">
        <v>153051</v>
      </c>
      <c r="N726" s="2">
        <v>146320</v>
      </c>
      <c r="O726" s="2">
        <v>2307</v>
      </c>
      <c r="P726" s="2">
        <v>6731</v>
      </c>
      <c r="Q726" s="2">
        <v>10579058</v>
      </c>
      <c r="R726" s="1">
        <v>100.9</v>
      </c>
      <c r="S726" s="2">
        <v>0</v>
      </c>
      <c r="T726" s="1">
        <v>63.3</v>
      </c>
      <c r="U726" s="1">
        <v>66.2</v>
      </c>
    </row>
    <row r="727" spans="1:21">
      <c r="A727" t="s">
        <v>1106</v>
      </c>
      <c r="B727" s="11">
        <v>39202</v>
      </c>
      <c r="C727" s="2">
        <v>5278</v>
      </c>
      <c r="D727" s="1">
        <v>3.8</v>
      </c>
      <c r="E727" s="2">
        <v>2000</v>
      </c>
      <c r="F727" s="1">
        <v>1.5</v>
      </c>
      <c r="G727" s="2">
        <v>4689</v>
      </c>
      <c r="H727" s="2">
        <v>5353</v>
      </c>
      <c r="I727" s="1">
        <v>4.5</v>
      </c>
      <c r="J727" s="2">
        <v>137843</v>
      </c>
      <c r="K727" s="2">
        <v>320.25</v>
      </c>
      <c r="L727" s="2">
        <v>22</v>
      </c>
      <c r="M727" s="2">
        <v>152435</v>
      </c>
      <c r="N727" s="2">
        <v>145586</v>
      </c>
      <c r="O727" s="2">
        <v>2456</v>
      </c>
      <c r="P727" s="2">
        <v>6850</v>
      </c>
      <c r="Q727" s="2">
        <v>10589248</v>
      </c>
      <c r="R727" s="1">
        <v>101.6</v>
      </c>
      <c r="S727" s="2">
        <v>0</v>
      </c>
      <c r="T727" s="1">
        <v>63</v>
      </c>
      <c r="U727" s="1">
        <v>65.900000000000006</v>
      </c>
    </row>
    <row r="728" spans="1:21">
      <c r="A728" t="s">
        <v>1107</v>
      </c>
      <c r="B728" s="11">
        <v>39233</v>
      </c>
      <c r="C728" s="2">
        <v>5303</v>
      </c>
      <c r="D728" s="1">
        <v>3.8</v>
      </c>
      <c r="E728" s="2">
        <v>1967</v>
      </c>
      <c r="F728" s="1">
        <v>1.4</v>
      </c>
      <c r="G728" s="2">
        <v>4657</v>
      </c>
      <c r="H728" s="2">
        <v>5469</v>
      </c>
      <c r="I728" s="1">
        <v>4.4000000000000004</v>
      </c>
      <c r="J728" s="2">
        <v>137993</v>
      </c>
      <c r="K728" s="2">
        <v>304.25</v>
      </c>
      <c r="L728" s="2">
        <v>27</v>
      </c>
      <c r="M728" s="2">
        <v>152670</v>
      </c>
      <c r="N728" s="2">
        <v>145903</v>
      </c>
      <c r="O728" s="2">
        <v>2464</v>
      </c>
      <c r="P728" s="2">
        <v>6766</v>
      </c>
      <c r="Q728" s="2">
        <v>10604847</v>
      </c>
      <c r="R728" s="1">
        <v>101.6</v>
      </c>
      <c r="S728" s="2">
        <v>0</v>
      </c>
      <c r="T728" s="1">
        <v>63</v>
      </c>
      <c r="U728" s="1">
        <v>66</v>
      </c>
    </row>
    <row r="729" spans="1:21">
      <c r="A729" t="s">
        <v>1108</v>
      </c>
      <c r="B729" s="11">
        <v>39263</v>
      </c>
      <c r="C729" s="2">
        <v>5108</v>
      </c>
      <c r="D729" s="1">
        <v>3.7</v>
      </c>
      <c r="E729" s="2">
        <v>1845</v>
      </c>
      <c r="F729" s="1">
        <v>1.3</v>
      </c>
      <c r="G729" s="2">
        <v>4859</v>
      </c>
      <c r="H729" s="2">
        <v>5267</v>
      </c>
      <c r="I729" s="1">
        <v>4.5999999999999996</v>
      </c>
      <c r="J729" s="2">
        <v>138072</v>
      </c>
      <c r="K729" s="2">
        <v>315.2</v>
      </c>
      <c r="L729" s="2">
        <v>26</v>
      </c>
      <c r="M729" s="2">
        <v>153041</v>
      </c>
      <c r="N729" s="2">
        <v>146063</v>
      </c>
      <c r="O729" s="2">
        <v>2551</v>
      </c>
      <c r="P729" s="2">
        <v>6979</v>
      </c>
      <c r="Q729" s="2">
        <v>10605291</v>
      </c>
      <c r="R729" s="1">
        <v>101.6</v>
      </c>
      <c r="S729" s="2">
        <v>0</v>
      </c>
      <c r="T729" s="1">
        <v>63</v>
      </c>
      <c r="U729" s="1">
        <v>66</v>
      </c>
    </row>
    <row r="730" spans="1:21">
      <c r="A730" t="s">
        <v>1109</v>
      </c>
      <c r="B730" s="11">
        <v>39294</v>
      </c>
      <c r="C730" s="2">
        <v>5225</v>
      </c>
      <c r="D730" s="1">
        <v>3.8</v>
      </c>
      <c r="E730" s="2">
        <v>1896</v>
      </c>
      <c r="F730" s="1">
        <v>1.4</v>
      </c>
      <c r="G730" s="2">
        <v>4598</v>
      </c>
      <c r="H730" s="2">
        <v>5217</v>
      </c>
      <c r="I730" s="1">
        <v>4.7</v>
      </c>
      <c r="J730" s="2">
        <v>138042</v>
      </c>
      <c r="K730" s="2">
        <v>313.25</v>
      </c>
      <c r="L730" s="2">
        <v>25</v>
      </c>
      <c r="M730" s="2">
        <v>153054</v>
      </c>
      <c r="N730" s="2">
        <v>145905</v>
      </c>
      <c r="O730" s="2">
        <v>2502</v>
      </c>
      <c r="P730" s="2">
        <v>7149</v>
      </c>
      <c r="Q730" s="2">
        <v>10637587</v>
      </c>
      <c r="R730" s="1">
        <v>101.5</v>
      </c>
      <c r="S730" s="2">
        <v>0</v>
      </c>
      <c r="T730" s="1">
        <v>62.9</v>
      </c>
      <c r="U730" s="1">
        <v>66</v>
      </c>
    </row>
    <row r="731" spans="1:21">
      <c r="A731" t="s">
        <v>1110</v>
      </c>
      <c r="B731" s="11">
        <v>39325</v>
      </c>
      <c r="C731" s="2">
        <v>5382</v>
      </c>
      <c r="D731" s="1">
        <v>3.9</v>
      </c>
      <c r="E731" s="2">
        <v>2033</v>
      </c>
      <c r="F731" s="1">
        <v>1.5</v>
      </c>
      <c r="G731" s="2">
        <v>4546</v>
      </c>
      <c r="H731" s="2">
        <v>5358</v>
      </c>
      <c r="I731" s="1">
        <v>4.5999999999999996</v>
      </c>
      <c r="J731" s="2">
        <v>138017</v>
      </c>
      <c r="K731" s="2">
        <v>320</v>
      </c>
      <c r="L731" s="2">
        <v>23</v>
      </c>
      <c r="M731" s="2">
        <v>152749</v>
      </c>
      <c r="N731" s="2">
        <v>145682</v>
      </c>
      <c r="O731" s="2">
        <v>2614</v>
      </c>
      <c r="P731" s="2">
        <v>7067</v>
      </c>
      <c r="Q731" s="2">
        <v>10682475</v>
      </c>
      <c r="R731" s="1">
        <v>101.7</v>
      </c>
      <c r="S731" s="2">
        <v>0</v>
      </c>
      <c r="T731" s="1">
        <v>62.7</v>
      </c>
      <c r="U731" s="1">
        <v>65.8</v>
      </c>
    </row>
    <row r="732" spans="1:21">
      <c r="A732" t="s">
        <v>1111</v>
      </c>
      <c r="B732" s="11">
        <v>39355</v>
      </c>
      <c r="C732" s="2">
        <v>5197</v>
      </c>
      <c r="D732" s="1">
        <v>3.8</v>
      </c>
      <c r="E732" s="2">
        <v>2188</v>
      </c>
      <c r="F732" s="1">
        <v>1.6</v>
      </c>
      <c r="G732" s="2">
        <v>4652</v>
      </c>
      <c r="H732" s="2">
        <v>5344</v>
      </c>
      <c r="I732" s="1">
        <v>4.7</v>
      </c>
      <c r="J732" s="2">
        <v>138103</v>
      </c>
      <c r="K732" s="2">
        <v>313.39999999999998</v>
      </c>
      <c r="L732" s="2">
        <v>24</v>
      </c>
      <c r="M732" s="2">
        <v>153414</v>
      </c>
      <c r="N732" s="2">
        <v>146244</v>
      </c>
      <c r="O732" s="2">
        <v>2557</v>
      </c>
      <c r="P732" s="2">
        <v>7170</v>
      </c>
      <c r="Q732" s="2">
        <v>10691456</v>
      </c>
      <c r="R732" s="1">
        <v>101.9</v>
      </c>
      <c r="S732" s="2">
        <v>0</v>
      </c>
      <c r="T732" s="1">
        <v>62.9</v>
      </c>
      <c r="U732" s="1">
        <v>66</v>
      </c>
    </row>
    <row r="733" spans="1:21">
      <c r="A733" t="s">
        <v>1112</v>
      </c>
      <c r="B733" s="11">
        <v>39386</v>
      </c>
      <c r="C733" s="2">
        <v>5252</v>
      </c>
      <c r="D733" s="1">
        <v>3.8</v>
      </c>
      <c r="E733" s="2">
        <v>1998</v>
      </c>
      <c r="F733" s="1">
        <v>1.4</v>
      </c>
      <c r="G733" s="2">
        <v>4636</v>
      </c>
      <c r="H733" s="2">
        <v>5398</v>
      </c>
      <c r="I733" s="1">
        <v>4.7</v>
      </c>
      <c r="J733" s="2">
        <v>138174</v>
      </c>
      <c r="K733" s="2">
        <v>328.25</v>
      </c>
      <c r="L733" s="2">
        <v>22</v>
      </c>
      <c r="M733" s="2">
        <v>153183</v>
      </c>
      <c r="N733" s="2">
        <v>145946</v>
      </c>
      <c r="O733" s="2">
        <v>2545</v>
      </c>
      <c r="P733" s="2">
        <v>7237</v>
      </c>
      <c r="Q733" s="2">
        <v>10699897</v>
      </c>
      <c r="R733" s="1">
        <v>101.6</v>
      </c>
      <c r="S733" s="2">
        <v>0</v>
      </c>
      <c r="T733" s="1">
        <v>62.7</v>
      </c>
      <c r="U733" s="1">
        <v>65.8</v>
      </c>
    </row>
    <row r="734" spans="1:21">
      <c r="A734" t="s">
        <v>1113</v>
      </c>
      <c r="B734" s="11">
        <v>39416</v>
      </c>
      <c r="C734" s="2">
        <v>5118</v>
      </c>
      <c r="D734" s="1">
        <v>3.7</v>
      </c>
      <c r="E734" s="2">
        <v>1966</v>
      </c>
      <c r="F734" s="1">
        <v>1.4</v>
      </c>
      <c r="G734" s="2">
        <v>4646</v>
      </c>
      <c r="H734" s="2">
        <v>5176</v>
      </c>
      <c r="I734" s="1">
        <v>4.7</v>
      </c>
      <c r="J734" s="2">
        <v>138292</v>
      </c>
      <c r="K734" s="2">
        <v>336</v>
      </c>
      <c r="L734" s="2">
        <v>21</v>
      </c>
      <c r="M734" s="2">
        <v>153835</v>
      </c>
      <c r="N734" s="2">
        <v>146595</v>
      </c>
      <c r="O734" s="2">
        <v>2645</v>
      </c>
      <c r="P734" s="2">
        <v>7240</v>
      </c>
      <c r="Q734" s="2">
        <v>10722262</v>
      </c>
      <c r="R734" s="1">
        <v>102.2</v>
      </c>
      <c r="S734" s="2">
        <v>0</v>
      </c>
      <c r="T734" s="1">
        <v>62.9</v>
      </c>
      <c r="U734" s="1">
        <v>66</v>
      </c>
    </row>
    <row r="735" spans="1:21">
      <c r="A735" t="s">
        <v>1114</v>
      </c>
      <c r="B735" s="11">
        <v>39447</v>
      </c>
      <c r="C735" s="2">
        <v>5045</v>
      </c>
      <c r="D735" s="1">
        <v>3.6</v>
      </c>
      <c r="E735" s="2">
        <v>1915</v>
      </c>
      <c r="F735" s="1">
        <v>1.4</v>
      </c>
      <c r="G735" s="2">
        <v>4545</v>
      </c>
      <c r="H735" s="2">
        <v>5119</v>
      </c>
      <c r="I735" s="1">
        <v>5</v>
      </c>
      <c r="J735" s="2">
        <v>138398</v>
      </c>
      <c r="K735" s="2">
        <v>348.2</v>
      </c>
      <c r="L735" s="2">
        <v>22</v>
      </c>
      <c r="M735" s="2">
        <v>153918</v>
      </c>
      <c r="N735" s="2">
        <v>146273</v>
      </c>
      <c r="O735" s="2">
        <v>2718</v>
      </c>
      <c r="P735" s="2">
        <v>7645</v>
      </c>
      <c r="Q735" s="2">
        <v>10715509</v>
      </c>
      <c r="R735" s="1">
        <v>102.3</v>
      </c>
      <c r="S735" s="2">
        <v>0</v>
      </c>
      <c r="T735" s="1">
        <v>62.7</v>
      </c>
      <c r="U735" s="1">
        <v>66</v>
      </c>
    </row>
    <row r="736" spans="1:21">
      <c r="A736" t="s">
        <v>1115</v>
      </c>
      <c r="B736" s="11">
        <v>39478</v>
      </c>
      <c r="C736" s="2">
        <v>5149</v>
      </c>
      <c r="D736" s="1">
        <v>3.7</v>
      </c>
      <c r="E736" s="2">
        <v>1989</v>
      </c>
      <c r="F736" s="1">
        <v>1.4</v>
      </c>
      <c r="G736" s="2">
        <v>4624</v>
      </c>
      <c r="H736" s="2">
        <v>5071</v>
      </c>
      <c r="I736" s="1">
        <v>5</v>
      </c>
      <c r="J736" s="2">
        <v>138399</v>
      </c>
      <c r="K736" s="2">
        <v>338.75</v>
      </c>
      <c r="L736" s="2">
        <v>22</v>
      </c>
      <c r="M736" s="2">
        <v>154063</v>
      </c>
      <c r="N736" s="2">
        <v>146378</v>
      </c>
      <c r="O736" s="2">
        <v>2554</v>
      </c>
      <c r="P736" s="2">
        <v>7685</v>
      </c>
      <c r="Q736" s="2">
        <v>10713734</v>
      </c>
      <c r="R736" s="1">
        <v>102.1</v>
      </c>
      <c r="S736" s="2">
        <v>1</v>
      </c>
      <c r="T736" s="1">
        <v>62.9</v>
      </c>
      <c r="U736" s="1">
        <v>66.2</v>
      </c>
    </row>
    <row r="737" spans="1:21">
      <c r="A737" t="s">
        <v>1116</v>
      </c>
      <c r="B737" s="11">
        <v>39507</v>
      </c>
      <c r="C737" s="2">
        <v>5219</v>
      </c>
      <c r="D737" s="1">
        <v>3.8</v>
      </c>
      <c r="E737" s="2">
        <v>1995</v>
      </c>
      <c r="F737" s="1">
        <v>1.4</v>
      </c>
      <c r="G737" s="2">
        <v>4279</v>
      </c>
      <c r="H737" s="2">
        <v>5077</v>
      </c>
      <c r="I737" s="1">
        <v>4.9000000000000004</v>
      </c>
      <c r="J737" s="2">
        <v>138323</v>
      </c>
      <c r="K737" s="2">
        <v>346.75</v>
      </c>
      <c r="L737" s="2">
        <v>21</v>
      </c>
      <c r="M737" s="2">
        <v>153653</v>
      </c>
      <c r="N737" s="2">
        <v>146156</v>
      </c>
      <c r="O737" s="2">
        <v>2653</v>
      </c>
      <c r="P737" s="2">
        <v>7497</v>
      </c>
      <c r="Q737" s="2">
        <v>10676607</v>
      </c>
      <c r="R737" s="1">
        <v>101.8</v>
      </c>
      <c r="S737" s="2">
        <v>1</v>
      </c>
      <c r="T737" s="1">
        <v>62.8</v>
      </c>
      <c r="U737" s="1">
        <v>66</v>
      </c>
    </row>
    <row r="738" spans="1:21">
      <c r="A738" t="s">
        <v>1117</v>
      </c>
      <c r="B738" s="11">
        <v>39538</v>
      </c>
      <c r="C738" s="2">
        <v>4940</v>
      </c>
      <c r="D738" s="1">
        <v>3.6</v>
      </c>
      <c r="E738" s="2">
        <v>1918</v>
      </c>
      <c r="F738" s="1">
        <v>1.4</v>
      </c>
      <c r="G738" s="2">
        <v>4225</v>
      </c>
      <c r="H738" s="2">
        <v>4924</v>
      </c>
      <c r="I738" s="1">
        <v>5.0999999999999996</v>
      </c>
      <c r="J738" s="2">
        <v>138255</v>
      </c>
      <c r="K738" s="2">
        <v>363.4</v>
      </c>
      <c r="L738" s="2">
        <v>19</v>
      </c>
      <c r="M738" s="2">
        <v>153908</v>
      </c>
      <c r="N738" s="2">
        <v>146086</v>
      </c>
      <c r="O738" s="2">
        <v>2823</v>
      </c>
      <c r="P738" s="2">
        <v>7822</v>
      </c>
      <c r="Q738" s="2">
        <v>10703261</v>
      </c>
      <c r="R738" s="1">
        <v>101.4</v>
      </c>
      <c r="S738" s="2">
        <v>1</v>
      </c>
      <c r="T738" s="1">
        <v>62.7</v>
      </c>
      <c r="U738" s="1">
        <v>66.099999999999994</v>
      </c>
    </row>
    <row r="739" spans="1:21">
      <c r="A739" t="s">
        <v>1118</v>
      </c>
      <c r="B739" s="11">
        <v>39568</v>
      </c>
      <c r="C739" s="2">
        <v>5167</v>
      </c>
      <c r="D739" s="1">
        <v>3.7</v>
      </c>
      <c r="E739" s="2">
        <v>1958</v>
      </c>
      <c r="F739" s="1">
        <v>1.4</v>
      </c>
      <c r="G739" s="2">
        <v>4035</v>
      </c>
      <c r="H739" s="2">
        <v>4948</v>
      </c>
      <c r="I739" s="1">
        <v>5</v>
      </c>
      <c r="J739" s="2">
        <v>138038</v>
      </c>
      <c r="K739" s="2">
        <v>359.5</v>
      </c>
      <c r="L739" s="2">
        <v>18</v>
      </c>
      <c r="M739" s="2">
        <v>153769</v>
      </c>
      <c r="N739" s="2">
        <v>146132</v>
      </c>
      <c r="O739" s="2">
        <v>2493</v>
      </c>
      <c r="P739" s="2">
        <v>7637</v>
      </c>
      <c r="Q739" s="2">
        <v>10720665</v>
      </c>
      <c r="R739" s="1">
        <v>100.7</v>
      </c>
      <c r="S739" s="2">
        <v>1</v>
      </c>
      <c r="T739" s="1">
        <v>62.7</v>
      </c>
      <c r="U739" s="1">
        <v>65.900000000000006</v>
      </c>
    </row>
    <row r="740" spans="1:21">
      <c r="A740" t="s">
        <v>1119</v>
      </c>
      <c r="B740" s="11">
        <v>39599</v>
      </c>
      <c r="C740" s="2">
        <v>4852</v>
      </c>
      <c r="D740" s="1">
        <v>3.5</v>
      </c>
      <c r="E740" s="2">
        <v>1950</v>
      </c>
      <c r="F740" s="1">
        <v>1.4</v>
      </c>
      <c r="G740" s="2">
        <v>4194</v>
      </c>
      <c r="H740" s="2">
        <v>4691</v>
      </c>
      <c r="I740" s="1">
        <v>5.4</v>
      </c>
      <c r="J740" s="2">
        <v>137847</v>
      </c>
      <c r="K740" s="2">
        <v>366.8</v>
      </c>
      <c r="L740" s="2">
        <v>17</v>
      </c>
      <c r="M740" s="2">
        <v>154303</v>
      </c>
      <c r="N740" s="2">
        <v>145908</v>
      </c>
      <c r="O740" s="2">
        <v>3278</v>
      </c>
      <c r="P740" s="2">
        <v>8395</v>
      </c>
      <c r="Q740" s="2">
        <v>10740570</v>
      </c>
      <c r="R740" s="1">
        <v>100.1</v>
      </c>
      <c r="S740" s="2">
        <v>1</v>
      </c>
      <c r="T740" s="1">
        <v>62.5</v>
      </c>
      <c r="U740" s="1">
        <v>66.099999999999994</v>
      </c>
    </row>
    <row r="741" spans="1:21">
      <c r="A741" t="s">
        <v>1120</v>
      </c>
      <c r="B741" s="11">
        <v>39629</v>
      </c>
      <c r="C741" s="2">
        <v>5061</v>
      </c>
      <c r="D741" s="1">
        <v>3.7</v>
      </c>
      <c r="E741" s="2">
        <v>2172</v>
      </c>
      <c r="F741" s="1">
        <v>1.6</v>
      </c>
      <c r="G741" s="2">
        <v>3830</v>
      </c>
      <c r="H741" s="2">
        <v>4893</v>
      </c>
      <c r="I741" s="1">
        <v>5.6</v>
      </c>
      <c r="J741" s="2">
        <v>137689</v>
      </c>
      <c r="K741" s="2">
        <v>383.25</v>
      </c>
      <c r="L741" s="2">
        <v>18</v>
      </c>
      <c r="M741" s="2">
        <v>154313</v>
      </c>
      <c r="N741" s="2">
        <v>145737</v>
      </c>
      <c r="O741" s="2">
        <v>2753</v>
      </c>
      <c r="P741" s="2">
        <v>8575</v>
      </c>
      <c r="Q741" s="2">
        <v>10720806</v>
      </c>
      <c r="R741" s="1">
        <v>99.9</v>
      </c>
      <c r="S741" s="2">
        <v>1</v>
      </c>
      <c r="T741" s="1">
        <v>62.4</v>
      </c>
      <c r="U741" s="1">
        <v>66.099999999999994</v>
      </c>
    </row>
    <row r="742" spans="1:21">
      <c r="A742" t="s">
        <v>1121</v>
      </c>
      <c r="B742" s="11">
        <v>39660</v>
      </c>
      <c r="C742" s="2">
        <v>4845</v>
      </c>
      <c r="D742" s="1">
        <v>3.5</v>
      </c>
      <c r="E742" s="2">
        <v>2071</v>
      </c>
      <c r="F742" s="1">
        <v>1.5</v>
      </c>
      <c r="G742" s="2">
        <v>3749</v>
      </c>
      <c r="H742" s="2">
        <v>4637</v>
      </c>
      <c r="I742" s="1">
        <v>5.8</v>
      </c>
      <c r="J742" s="2">
        <v>137492</v>
      </c>
      <c r="K742" s="2">
        <v>398</v>
      </c>
      <c r="L742" s="2">
        <v>16</v>
      </c>
      <c r="M742" s="2">
        <v>154469</v>
      </c>
      <c r="N742" s="2">
        <v>145532</v>
      </c>
      <c r="O742" s="2">
        <v>2854</v>
      </c>
      <c r="P742" s="2">
        <v>8937</v>
      </c>
      <c r="Q742" s="2">
        <v>10669112</v>
      </c>
      <c r="R742" s="1">
        <v>99.4</v>
      </c>
      <c r="S742" s="2">
        <v>1</v>
      </c>
      <c r="T742" s="1">
        <v>62.2</v>
      </c>
      <c r="U742" s="1">
        <v>66.099999999999994</v>
      </c>
    </row>
    <row r="743" spans="1:21">
      <c r="A743" t="s">
        <v>1122</v>
      </c>
      <c r="B743" s="11">
        <v>39691</v>
      </c>
      <c r="C743" s="2">
        <v>5006</v>
      </c>
      <c r="D743" s="1">
        <v>3.6</v>
      </c>
      <c r="E743" s="2">
        <v>2190</v>
      </c>
      <c r="F743" s="1">
        <v>1.6</v>
      </c>
      <c r="G743" s="2">
        <v>3674</v>
      </c>
      <c r="H743" s="2">
        <v>4682</v>
      </c>
      <c r="I743" s="1">
        <v>6.1</v>
      </c>
      <c r="J743" s="2">
        <v>137209</v>
      </c>
      <c r="K743" s="2">
        <v>433</v>
      </c>
      <c r="L743" s="2">
        <v>15</v>
      </c>
      <c r="M743" s="2">
        <v>154641</v>
      </c>
      <c r="N743" s="2">
        <v>145203</v>
      </c>
      <c r="O743" s="2">
        <v>3256</v>
      </c>
      <c r="P743" s="2">
        <v>9438</v>
      </c>
      <c r="Q743" s="2">
        <v>10667901</v>
      </c>
      <c r="R743" s="1">
        <v>97.8</v>
      </c>
      <c r="S743" s="2">
        <v>1</v>
      </c>
      <c r="T743" s="1">
        <v>62</v>
      </c>
      <c r="U743" s="1">
        <v>66.099999999999994</v>
      </c>
    </row>
    <row r="744" spans="1:21">
      <c r="A744" t="s">
        <v>1123</v>
      </c>
      <c r="B744" s="11">
        <v>39721</v>
      </c>
      <c r="C744" s="2">
        <v>4902</v>
      </c>
      <c r="D744" s="1">
        <v>3.6</v>
      </c>
      <c r="E744" s="2">
        <v>2088</v>
      </c>
      <c r="F744" s="1">
        <v>1.5</v>
      </c>
      <c r="G744" s="2">
        <v>3222</v>
      </c>
      <c r="H744" s="2">
        <v>4499</v>
      </c>
      <c r="I744" s="1">
        <v>6.1</v>
      </c>
      <c r="J744" s="2">
        <v>136758</v>
      </c>
      <c r="K744" s="2">
        <v>464</v>
      </c>
      <c r="L744" s="2">
        <v>14</v>
      </c>
      <c r="M744" s="2">
        <v>154570</v>
      </c>
      <c r="N744" s="2">
        <v>145076</v>
      </c>
      <c r="O744" s="2">
        <v>2848</v>
      </c>
      <c r="P744" s="2">
        <v>9494</v>
      </c>
      <c r="Q744" s="2">
        <v>10596991</v>
      </c>
      <c r="R744" s="1">
        <v>93.6</v>
      </c>
      <c r="S744" s="2">
        <v>1</v>
      </c>
      <c r="T744" s="1">
        <v>61.9</v>
      </c>
      <c r="U744" s="1">
        <v>66</v>
      </c>
    </row>
    <row r="745" spans="1:21">
      <c r="A745" t="s">
        <v>1124</v>
      </c>
      <c r="B745" s="11">
        <v>39752</v>
      </c>
      <c r="C745" s="2">
        <v>4965</v>
      </c>
      <c r="D745" s="1">
        <v>3.6</v>
      </c>
      <c r="E745" s="2">
        <v>2250</v>
      </c>
      <c r="F745" s="1">
        <v>1.7</v>
      </c>
      <c r="G745" s="2">
        <v>3377</v>
      </c>
      <c r="H745" s="2">
        <v>4548</v>
      </c>
      <c r="I745" s="1">
        <v>6.5</v>
      </c>
      <c r="J745" s="2">
        <v>136294</v>
      </c>
      <c r="K745" s="2">
        <v>475.25</v>
      </c>
      <c r="L745" s="2">
        <v>14</v>
      </c>
      <c r="M745" s="2">
        <v>154876</v>
      </c>
      <c r="N745" s="2">
        <v>144802</v>
      </c>
      <c r="O745" s="2">
        <v>3170</v>
      </c>
      <c r="P745" s="2">
        <v>10074</v>
      </c>
      <c r="Q745" s="2">
        <v>10580713</v>
      </c>
      <c r="R745" s="1">
        <v>94.5</v>
      </c>
      <c r="S745" s="2">
        <v>1</v>
      </c>
      <c r="T745" s="1">
        <v>61.7</v>
      </c>
      <c r="U745" s="1">
        <v>66</v>
      </c>
    </row>
    <row r="746" spans="1:21">
      <c r="A746" t="s">
        <v>1125</v>
      </c>
      <c r="B746" s="11">
        <v>39782</v>
      </c>
      <c r="C746" s="2">
        <v>4819</v>
      </c>
      <c r="D746" s="1">
        <v>3.6</v>
      </c>
      <c r="E746" s="2">
        <v>2290</v>
      </c>
      <c r="F746" s="1">
        <v>1.7</v>
      </c>
      <c r="G746" s="2">
        <v>3231</v>
      </c>
      <c r="H746" s="2">
        <v>4104</v>
      </c>
      <c r="I746" s="1">
        <v>6.8</v>
      </c>
      <c r="J746" s="2">
        <v>135546</v>
      </c>
      <c r="K746" s="2">
        <v>519.79999999999995</v>
      </c>
      <c r="L746" s="2">
        <v>14</v>
      </c>
      <c r="M746" s="2">
        <v>154639</v>
      </c>
      <c r="N746" s="2">
        <v>144100</v>
      </c>
      <c r="O746" s="2">
        <v>3335</v>
      </c>
      <c r="P746" s="2">
        <v>10538</v>
      </c>
      <c r="Q746" s="2">
        <v>10548270</v>
      </c>
      <c r="R746" s="1">
        <v>93.3</v>
      </c>
      <c r="S746" s="2">
        <v>1</v>
      </c>
      <c r="T746" s="1">
        <v>61.4</v>
      </c>
      <c r="U746" s="1">
        <v>65.900000000000006</v>
      </c>
    </row>
    <row r="747" spans="1:21">
      <c r="A747" t="s">
        <v>1126</v>
      </c>
      <c r="B747" s="11">
        <v>39813</v>
      </c>
      <c r="C747" s="2">
        <v>4875</v>
      </c>
      <c r="D747" s="1">
        <v>3.6</v>
      </c>
      <c r="E747" s="2">
        <v>2482</v>
      </c>
      <c r="F747" s="1">
        <v>1.8</v>
      </c>
      <c r="G747" s="2">
        <v>3146</v>
      </c>
      <c r="H747" s="2">
        <v>4348</v>
      </c>
      <c r="I747" s="1">
        <v>7.3</v>
      </c>
      <c r="J747" s="2">
        <v>134849</v>
      </c>
      <c r="K747" s="2">
        <v>564</v>
      </c>
      <c r="L747" s="2">
        <v>12</v>
      </c>
      <c r="M747" s="2">
        <v>154655</v>
      </c>
      <c r="N747" s="2">
        <v>143369</v>
      </c>
      <c r="O747" s="2">
        <v>3255</v>
      </c>
      <c r="P747" s="2">
        <v>11286</v>
      </c>
      <c r="Q747" s="2">
        <v>10517633</v>
      </c>
      <c r="R747" s="1">
        <v>90.6</v>
      </c>
      <c r="S747" s="2">
        <v>1</v>
      </c>
      <c r="T747" s="1">
        <v>61</v>
      </c>
      <c r="U747" s="1">
        <v>65.8</v>
      </c>
    </row>
    <row r="748" spans="1:21">
      <c r="A748" t="s">
        <v>1127</v>
      </c>
      <c r="B748" s="11">
        <v>39844</v>
      </c>
      <c r="C748" s="2">
        <v>4865</v>
      </c>
      <c r="D748" s="1">
        <v>3.6</v>
      </c>
      <c r="E748" s="2">
        <v>2581</v>
      </c>
      <c r="F748" s="1">
        <v>1.9</v>
      </c>
      <c r="G748" s="2">
        <v>2738</v>
      </c>
      <c r="H748" s="2">
        <v>4095</v>
      </c>
      <c r="I748" s="1">
        <v>7.8</v>
      </c>
      <c r="J748" s="2">
        <v>134069</v>
      </c>
      <c r="K748" s="2">
        <v>572</v>
      </c>
      <c r="L748" s="2">
        <v>12</v>
      </c>
      <c r="M748" s="2">
        <v>154210</v>
      </c>
      <c r="N748" s="2">
        <v>142152</v>
      </c>
      <c r="O748" s="2">
        <v>3524</v>
      </c>
      <c r="P748" s="2">
        <v>12058</v>
      </c>
      <c r="Q748" s="2">
        <v>10565419</v>
      </c>
      <c r="R748" s="1">
        <v>88.4</v>
      </c>
      <c r="S748" s="2">
        <v>1</v>
      </c>
      <c r="T748" s="1">
        <v>60.6</v>
      </c>
      <c r="U748" s="1">
        <v>65.7</v>
      </c>
    </row>
    <row r="749" spans="1:21">
      <c r="A749" t="s">
        <v>1128</v>
      </c>
      <c r="B749" s="11">
        <v>39872</v>
      </c>
      <c r="C749" s="2">
        <v>4852</v>
      </c>
      <c r="D749" s="1">
        <v>3.6</v>
      </c>
      <c r="E749" s="2">
        <v>2599</v>
      </c>
      <c r="F749" s="1">
        <v>1.9</v>
      </c>
      <c r="G749" s="2">
        <v>2864</v>
      </c>
      <c r="H749" s="2">
        <v>4061</v>
      </c>
      <c r="I749" s="1">
        <v>8.3000000000000007</v>
      </c>
      <c r="J749" s="2">
        <v>133311</v>
      </c>
      <c r="K749" s="2">
        <v>644</v>
      </c>
      <c r="L749" s="2">
        <v>12</v>
      </c>
      <c r="M749" s="2">
        <v>154538</v>
      </c>
      <c r="N749" s="2">
        <v>141640</v>
      </c>
      <c r="O749" s="2">
        <v>3450</v>
      </c>
      <c r="P749" s="2">
        <v>12898</v>
      </c>
      <c r="Q749" s="2">
        <v>10522151</v>
      </c>
      <c r="R749" s="1">
        <v>87.8</v>
      </c>
      <c r="S749" s="2">
        <v>1</v>
      </c>
      <c r="T749" s="1">
        <v>60.3</v>
      </c>
      <c r="U749" s="1">
        <v>65.8</v>
      </c>
    </row>
    <row r="750" spans="1:21">
      <c r="A750" t="s">
        <v>1129</v>
      </c>
      <c r="B750" s="11">
        <v>39903</v>
      </c>
      <c r="C750" s="2">
        <v>4720</v>
      </c>
      <c r="D750" s="1">
        <v>3.6</v>
      </c>
      <c r="E750" s="2">
        <v>2575</v>
      </c>
      <c r="F750" s="1">
        <v>1.9</v>
      </c>
      <c r="G750" s="2">
        <v>2534</v>
      </c>
      <c r="H750" s="2">
        <v>3858</v>
      </c>
      <c r="I750" s="1">
        <v>8.6999999999999993</v>
      </c>
      <c r="J750" s="2">
        <v>132493</v>
      </c>
      <c r="K750" s="2">
        <v>659.25</v>
      </c>
      <c r="L750" s="2">
        <v>11</v>
      </c>
      <c r="M750" s="2">
        <v>154133</v>
      </c>
      <c r="N750" s="2">
        <v>140707</v>
      </c>
      <c r="O750" s="2">
        <v>3465</v>
      </c>
      <c r="P750" s="2">
        <v>13426</v>
      </c>
      <c r="Q750" s="2">
        <v>10478679</v>
      </c>
      <c r="R750" s="1">
        <v>86.5</v>
      </c>
      <c r="S750" s="2">
        <v>1</v>
      </c>
      <c r="T750" s="1">
        <v>59.9</v>
      </c>
      <c r="U750" s="1">
        <v>65.599999999999994</v>
      </c>
    </row>
    <row r="751" spans="1:21">
      <c r="A751" t="s">
        <v>1130</v>
      </c>
      <c r="B751" s="11">
        <v>39933</v>
      </c>
      <c r="C751" s="2">
        <v>4690</v>
      </c>
      <c r="D751" s="1">
        <v>3.6</v>
      </c>
      <c r="E751" s="2">
        <v>2654</v>
      </c>
      <c r="F751" s="1">
        <v>2</v>
      </c>
      <c r="G751" s="2">
        <v>2295</v>
      </c>
      <c r="H751" s="2">
        <v>3888</v>
      </c>
      <c r="I751" s="1">
        <v>9</v>
      </c>
      <c r="J751" s="2">
        <v>131825</v>
      </c>
      <c r="K751" s="2">
        <v>627.75</v>
      </c>
      <c r="L751" s="2">
        <v>10</v>
      </c>
      <c r="M751" s="2">
        <v>154509</v>
      </c>
      <c r="N751" s="2">
        <v>140656</v>
      </c>
      <c r="O751" s="2">
        <v>3338</v>
      </c>
      <c r="P751" s="2">
        <v>13853</v>
      </c>
      <c r="Q751" s="2">
        <v>10463037</v>
      </c>
      <c r="R751" s="1">
        <v>85.8</v>
      </c>
      <c r="S751" s="2">
        <v>1</v>
      </c>
      <c r="T751" s="1">
        <v>59.8</v>
      </c>
      <c r="U751" s="1">
        <v>65.7</v>
      </c>
    </row>
    <row r="752" spans="1:21">
      <c r="A752" t="s">
        <v>1131</v>
      </c>
      <c r="B752" s="11">
        <v>39964</v>
      </c>
      <c r="C752" s="2">
        <v>4192</v>
      </c>
      <c r="D752" s="1">
        <v>3.2</v>
      </c>
      <c r="E752" s="2">
        <v>2231</v>
      </c>
      <c r="F752" s="1">
        <v>1.7</v>
      </c>
      <c r="G752" s="2">
        <v>2549</v>
      </c>
      <c r="H752" s="2">
        <v>3758</v>
      </c>
      <c r="I752" s="1">
        <v>9.4</v>
      </c>
      <c r="J752" s="2">
        <v>131470</v>
      </c>
      <c r="K752" s="2">
        <v>612</v>
      </c>
      <c r="L752" s="2">
        <v>10</v>
      </c>
      <c r="M752" s="2">
        <v>154747</v>
      </c>
      <c r="N752" s="2">
        <v>140248</v>
      </c>
      <c r="O752" s="2">
        <v>3246</v>
      </c>
      <c r="P752" s="2">
        <v>14499</v>
      </c>
      <c r="Q752" s="2">
        <v>10472574</v>
      </c>
      <c r="R752" s="1">
        <v>85</v>
      </c>
      <c r="S752" s="2">
        <v>1</v>
      </c>
      <c r="T752" s="1">
        <v>59.6</v>
      </c>
      <c r="U752" s="1">
        <v>65.7</v>
      </c>
    </row>
    <row r="753" spans="1:21">
      <c r="A753" t="s">
        <v>1132</v>
      </c>
      <c r="B753" s="11">
        <v>39994</v>
      </c>
      <c r="C753" s="2">
        <v>4234</v>
      </c>
      <c r="D753" s="1">
        <v>3.2</v>
      </c>
      <c r="E753" s="2">
        <v>2261</v>
      </c>
      <c r="F753" s="1">
        <v>1.7</v>
      </c>
      <c r="G753" s="2">
        <v>2503</v>
      </c>
      <c r="H753" s="2">
        <v>3639</v>
      </c>
      <c r="I753" s="1">
        <v>9.5</v>
      </c>
      <c r="J753" s="2">
        <v>131002</v>
      </c>
      <c r="K753" s="2">
        <v>598.25</v>
      </c>
      <c r="L753" s="2">
        <v>10</v>
      </c>
      <c r="M753" s="2">
        <v>154716</v>
      </c>
      <c r="N753" s="2">
        <v>140009</v>
      </c>
      <c r="O753" s="2">
        <v>3114</v>
      </c>
      <c r="P753" s="2">
        <v>14707</v>
      </c>
      <c r="Q753" s="2">
        <v>10475463</v>
      </c>
      <c r="R753" s="1">
        <v>84.7</v>
      </c>
      <c r="S753" s="2">
        <v>1</v>
      </c>
      <c r="T753" s="1">
        <v>59.4</v>
      </c>
      <c r="U753" s="1">
        <v>65.7</v>
      </c>
    </row>
    <row r="754" spans="1:21">
      <c r="A754" t="s">
        <v>1133</v>
      </c>
      <c r="B754" s="11">
        <v>40025</v>
      </c>
      <c r="C754" s="2">
        <v>4235</v>
      </c>
      <c r="D754" s="1">
        <v>3.2</v>
      </c>
      <c r="E754" s="2">
        <v>2267</v>
      </c>
      <c r="F754" s="1">
        <v>1.7</v>
      </c>
      <c r="G754" s="2">
        <v>2232</v>
      </c>
      <c r="H754" s="2">
        <v>3857</v>
      </c>
      <c r="I754" s="1">
        <v>9.5</v>
      </c>
      <c r="J754" s="2">
        <v>130661</v>
      </c>
      <c r="K754" s="2">
        <v>566.5</v>
      </c>
      <c r="L754" s="2">
        <v>10</v>
      </c>
      <c r="M754" s="2">
        <v>154502</v>
      </c>
      <c r="N754" s="2">
        <v>139901</v>
      </c>
      <c r="O754" s="2">
        <v>3137</v>
      </c>
      <c r="P754" s="2">
        <v>14601</v>
      </c>
      <c r="Q754" s="2">
        <v>10510376</v>
      </c>
      <c r="R754" s="1">
        <v>85.7</v>
      </c>
      <c r="S754" s="2">
        <v>0</v>
      </c>
      <c r="T754" s="1">
        <v>59.3</v>
      </c>
      <c r="U754" s="1">
        <v>65.5</v>
      </c>
    </row>
    <row r="755" spans="1:21">
      <c r="A755" t="s">
        <v>1134</v>
      </c>
      <c r="B755" s="11">
        <v>40056</v>
      </c>
      <c r="C755" s="2">
        <v>3985</v>
      </c>
      <c r="D755" s="1">
        <v>3.1</v>
      </c>
      <c r="E755" s="2">
        <v>2119</v>
      </c>
      <c r="F755" s="1">
        <v>1.6</v>
      </c>
      <c r="G755" s="2">
        <v>2338</v>
      </c>
      <c r="H755" s="2">
        <v>3810</v>
      </c>
      <c r="I755" s="1">
        <v>9.6</v>
      </c>
      <c r="J755" s="2">
        <v>130480</v>
      </c>
      <c r="K755" s="2">
        <v>559.20000000000005</v>
      </c>
      <c r="L755" s="2">
        <v>10</v>
      </c>
      <c r="M755" s="2">
        <v>154307</v>
      </c>
      <c r="N755" s="2">
        <v>139492</v>
      </c>
      <c r="O755" s="2">
        <v>2940</v>
      </c>
      <c r="P755" s="2">
        <v>14814</v>
      </c>
      <c r="Q755" s="2">
        <v>10604878</v>
      </c>
      <c r="R755" s="1">
        <v>86.7</v>
      </c>
      <c r="S755" s="2">
        <v>0</v>
      </c>
      <c r="T755" s="1">
        <v>59.1</v>
      </c>
      <c r="U755" s="1">
        <v>65.400000000000006</v>
      </c>
    </row>
    <row r="756" spans="1:21">
      <c r="A756" t="s">
        <v>1135</v>
      </c>
      <c r="B756" s="11">
        <v>40086</v>
      </c>
      <c r="C756" s="2">
        <v>4126</v>
      </c>
      <c r="D756" s="1">
        <v>3.2</v>
      </c>
      <c r="E756" s="2">
        <v>2195</v>
      </c>
      <c r="F756" s="1">
        <v>1.7</v>
      </c>
      <c r="G756" s="2">
        <v>2487</v>
      </c>
      <c r="H756" s="2">
        <v>3944</v>
      </c>
      <c r="I756" s="1">
        <v>9.8000000000000007</v>
      </c>
      <c r="J756" s="2">
        <v>130240</v>
      </c>
      <c r="K756" s="2">
        <v>547.5</v>
      </c>
      <c r="L756" s="2">
        <v>9</v>
      </c>
      <c r="M756" s="2">
        <v>153827</v>
      </c>
      <c r="N756" s="2">
        <v>138818</v>
      </c>
      <c r="O756" s="2">
        <v>2841</v>
      </c>
      <c r="P756" s="2">
        <v>15009</v>
      </c>
      <c r="Q756" s="2">
        <v>10507054</v>
      </c>
      <c r="R756" s="1">
        <v>87.4</v>
      </c>
      <c r="S756" s="2">
        <v>0</v>
      </c>
      <c r="T756" s="1">
        <v>58.7</v>
      </c>
      <c r="U756" s="1">
        <v>65.099999999999994</v>
      </c>
    </row>
    <row r="757" spans="1:21">
      <c r="A757" t="s">
        <v>1136</v>
      </c>
      <c r="B757" s="11">
        <v>40117</v>
      </c>
      <c r="C757" s="2">
        <v>3996</v>
      </c>
      <c r="D757" s="1">
        <v>3.1</v>
      </c>
      <c r="E757" s="2">
        <v>2028</v>
      </c>
      <c r="F757" s="1">
        <v>1.6</v>
      </c>
      <c r="G757" s="2">
        <v>2406</v>
      </c>
      <c r="H757" s="2">
        <v>3838</v>
      </c>
      <c r="I757" s="1">
        <v>10</v>
      </c>
      <c r="J757" s="2">
        <v>130062</v>
      </c>
      <c r="K757" s="2">
        <v>525.4</v>
      </c>
      <c r="L757" s="2">
        <v>9</v>
      </c>
      <c r="M757" s="2">
        <v>153784</v>
      </c>
      <c r="N757" s="2">
        <v>138432</v>
      </c>
      <c r="O757" s="2">
        <v>3223</v>
      </c>
      <c r="P757" s="2">
        <v>15352</v>
      </c>
      <c r="Q757" s="2">
        <v>10518931</v>
      </c>
      <c r="R757" s="1">
        <v>87.6</v>
      </c>
      <c r="S757" s="2">
        <v>0</v>
      </c>
      <c r="T757" s="1">
        <v>58.5</v>
      </c>
      <c r="U757" s="1">
        <v>65</v>
      </c>
    </row>
    <row r="758" spans="1:21">
      <c r="A758" t="s">
        <v>1137</v>
      </c>
      <c r="B758" s="11">
        <v>40147</v>
      </c>
      <c r="C758" s="2">
        <v>4002</v>
      </c>
      <c r="D758" s="1">
        <v>3.1</v>
      </c>
      <c r="E758" s="2">
        <v>1913</v>
      </c>
      <c r="F758" s="1">
        <v>1.5</v>
      </c>
      <c r="G758" s="2">
        <v>2503</v>
      </c>
      <c r="H758" s="2">
        <v>4024</v>
      </c>
      <c r="I758" s="1">
        <v>9.9</v>
      </c>
      <c r="J758" s="2">
        <v>130059</v>
      </c>
      <c r="K758" s="2">
        <v>494</v>
      </c>
      <c r="L758" s="2">
        <v>10</v>
      </c>
      <c r="M758" s="2">
        <v>153878</v>
      </c>
      <c r="N758" s="2">
        <v>138659</v>
      </c>
      <c r="O758" s="2">
        <v>2816</v>
      </c>
      <c r="P758" s="2">
        <v>15219</v>
      </c>
      <c r="Q758" s="2">
        <v>10502164</v>
      </c>
      <c r="R758" s="1">
        <v>88</v>
      </c>
      <c r="S758" s="2">
        <v>0</v>
      </c>
      <c r="T758" s="1">
        <v>58.6</v>
      </c>
      <c r="U758" s="1">
        <v>65</v>
      </c>
    </row>
    <row r="759" spans="1:21">
      <c r="A759" t="s">
        <v>1138</v>
      </c>
      <c r="B759" s="11">
        <v>40178</v>
      </c>
      <c r="C759" s="2">
        <v>4099</v>
      </c>
      <c r="D759" s="1">
        <v>3.2</v>
      </c>
      <c r="E759" s="2">
        <v>2033</v>
      </c>
      <c r="F759" s="1">
        <v>1.6</v>
      </c>
      <c r="G759" s="2">
        <v>2568</v>
      </c>
      <c r="H759" s="2">
        <v>4004</v>
      </c>
      <c r="I759" s="1">
        <v>9.9</v>
      </c>
      <c r="J759" s="2">
        <v>129808</v>
      </c>
      <c r="K759" s="2">
        <v>485.5</v>
      </c>
      <c r="L759" s="2">
        <v>10</v>
      </c>
      <c r="M759" s="2">
        <v>153111</v>
      </c>
      <c r="N759" s="2">
        <v>138013</v>
      </c>
      <c r="O759" s="2">
        <v>2879</v>
      </c>
      <c r="P759" s="2">
        <v>15098</v>
      </c>
      <c r="Q759" s="2">
        <v>10566372</v>
      </c>
      <c r="R759" s="1">
        <v>88.2</v>
      </c>
      <c r="S759" s="2">
        <v>0</v>
      </c>
      <c r="T759" s="1">
        <v>58.3</v>
      </c>
      <c r="U759" s="1">
        <v>64.599999999999994</v>
      </c>
    </row>
    <row r="760" spans="1:21">
      <c r="A760" t="s">
        <v>1139</v>
      </c>
      <c r="B760" s="11">
        <v>40209</v>
      </c>
      <c r="C760" s="2">
        <v>3940</v>
      </c>
      <c r="D760" s="1">
        <v>3</v>
      </c>
      <c r="E760" s="2">
        <v>1880</v>
      </c>
      <c r="F760" s="1">
        <v>1.4</v>
      </c>
      <c r="G760" s="2">
        <v>2837</v>
      </c>
      <c r="H760" s="2">
        <v>3904</v>
      </c>
      <c r="I760" s="1">
        <v>9.8000000000000007</v>
      </c>
      <c r="J760" s="2">
        <v>129798</v>
      </c>
      <c r="K760" s="2">
        <v>479.8</v>
      </c>
      <c r="L760" s="2">
        <v>10</v>
      </c>
      <c r="M760" s="2">
        <v>153484</v>
      </c>
      <c r="N760" s="2">
        <v>138438</v>
      </c>
      <c r="O760" s="2">
        <v>2921</v>
      </c>
      <c r="P760" s="2">
        <v>15046</v>
      </c>
      <c r="Q760" s="2">
        <v>10546993</v>
      </c>
      <c r="R760" s="1">
        <v>89.2</v>
      </c>
      <c r="S760" s="2">
        <v>0</v>
      </c>
      <c r="T760" s="1">
        <v>58.5</v>
      </c>
      <c r="U760" s="1">
        <v>64.8</v>
      </c>
    </row>
    <row r="761" spans="1:21">
      <c r="A761" t="s">
        <v>1140</v>
      </c>
      <c r="B761" s="11">
        <v>40237</v>
      </c>
      <c r="C761" s="2">
        <v>4011</v>
      </c>
      <c r="D761" s="1">
        <v>3.1</v>
      </c>
      <c r="E761" s="2">
        <v>1825</v>
      </c>
      <c r="F761" s="1">
        <v>1.4</v>
      </c>
      <c r="G761" s="2">
        <v>2666</v>
      </c>
      <c r="H761" s="2">
        <v>3864</v>
      </c>
      <c r="I761" s="1">
        <v>9.8000000000000007</v>
      </c>
      <c r="J761" s="2">
        <v>129700</v>
      </c>
      <c r="K761" s="2">
        <v>485.75</v>
      </c>
      <c r="L761" s="2">
        <v>10</v>
      </c>
      <c r="M761" s="2">
        <v>153694</v>
      </c>
      <c r="N761" s="2">
        <v>138581</v>
      </c>
      <c r="O761" s="2">
        <v>2807</v>
      </c>
      <c r="P761" s="2">
        <v>15113</v>
      </c>
      <c r="Q761" s="2">
        <v>10586483</v>
      </c>
      <c r="R761" s="1">
        <v>89.5</v>
      </c>
      <c r="S761" s="2">
        <v>0</v>
      </c>
      <c r="T761" s="1">
        <v>58.5</v>
      </c>
      <c r="U761" s="1">
        <v>64.900000000000006</v>
      </c>
    </row>
    <row r="762" spans="1:21">
      <c r="A762" t="s">
        <v>1141</v>
      </c>
      <c r="B762" s="11">
        <v>40268</v>
      </c>
      <c r="C762" s="2">
        <v>4089</v>
      </c>
      <c r="D762" s="1">
        <v>3.1</v>
      </c>
      <c r="E762" s="2">
        <v>1924</v>
      </c>
      <c r="F762" s="1">
        <v>1.5</v>
      </c>
      <c r="G762" s="2">
        <v>2679</v>
      </c>
      <c r="H762" s="2">
        <v>4302</v>
      </c>
      <c r="I762" s="1">
        <v>9.9</v>
      </c>
      <c r="J762" s="2">
        <v>129864</v>
      </c>
      <c r="K762" s="2">
        <v>470.25</v>
      </c>
      <c r="L762" s="2">
        <v>10</v>
      </c>
      <c r="M762" s="2">
        <v>153954</v>
      </c>
      <c r="N762" s="2">
        <v>138751</v>
      </c>
      <c r="O762" s="2">
        <v>2769</v>
      </c>
      <c r="P762" s="2">
        <v>15202</v>
      </c>
      <c r="Q762" s="2">
        <v>10637055</v>
      </c>
      <c r="R762" s="1">
        <v>90.1</v>
      </c>
      <c r="S762" s="2">
        <v>0</v>
      </c>
      <c r="T762" s="1">
        <v>58.5</v>
      </c>
      <c r="U762" s="1">
        <v>64.900000000000006</v>
      </c>
    </row>
    <row r="763" spans="1:21">
      <c r="A763" t="s">
        <v>1142</v>
      </c>
      <c r="B763" s="11">
        <v>40298</v>
      </c>
      <c r="C763" s="2">
        <v>3945</v>
      </c>
      <c r="D763" s="1">
        <v>3</v>
      </c>
      <c r="E763" s="2">
        <v>1749</v>
      </c>
      <c r="F763" s="1">
        <v>1.3</v>
      </c>
      <c r="G763" s="2">
        <v>3153</v>
      </c>
      <c r="H763" s="2">
        <v>4159</v>
      </c>
      <c r="I763" s="1">
        <v>9.9</v>
      </c>
      <c r="J763" s="2">
        <v>130115</v>
      </c>
      <c r="K763" s="2">
        <v>469</v>
      </c>
      <c r="L763" s="2">
        <v>10</v>
      </c>
      <c r="M763" s="2">
        <v>154622</v>
      </c>
      <c r="N763" s="2">
        <v>139297</v>
      </c>
      <c r="O763" s="2">
        <v>2725</v>
      </c>
      <c r="P763" s="2">
        <v>15325</v>
      </c>
      <c r="Q763" s="2">
        <v>10658832</v>
      </c>
      <c r="R763" s="1">
        <v>90.5</v>
      </c>
      <c r="S763" s="2">
        <v>0</v>
      </c>
      <c r="T763" s="1">
        <v>58.7</v>
      </c>
      <c r="U763" s="1">
        <v>65.2</v>
      </c>
    </row>
    <row r="764" spans="1:21">
      <c r="A764" t="s">
        <v>1143</v>
      </c>
      <c r="B764" s="11">
        <v>40329</v>
      </c>
      <c r="C764" s="2">
        <v>3924</v>
      </c>
      <c r="D764" s="1">
        <v>3</v>
      </c>
      <c r="E764" s="2">
        <v>1762</v>
      </c>
      <c r="F764" s="1">
        <v>1.3</v>
      </c>
      <c r="G764" s="2">
        <v>2988</v>
      </c>
      <c r="H764" s="2">
        <v>4420</v>
      </c>
      <c r="I764" s="1">
        <v>9.6</v>
      </c>
      <c r="J764" s="2">
        <v>130645</v>
      </c>
      <c r="K764" s="2">
        <v>459.4</v>
      </c>
      <c r="L764" s="2">
        <v>10</v>
      </c>
      <c r="M764" s="2">
        <v>154091</v>
      </c>
      <c r="N764" s="2">
        <v>139241</v>
      </c>
      <c r="O764" s="2">
        <v>2773</v>
      </c>
      <c r="P764" s="2">
        <v>14849</v>
      </c>
      <c r="Q764" s="2">
        <v>10685329</v>
      </c>
      <c r="R764" s="1">
        <v>91.7</v>
      </c>
      <c r="S764" s="2">
        <v>0</v>
      </c>
      <c r="T764" s="1">
        <v>58.6</v>
      </c>
      <c r="U764" s="1">
        <v>64.900000000000006</v>
      </c>
    </row>
    <row r="765" spans="1:21">
      <c r="A765" t="s">
        <v>1144</v>
      </c>
      <c r="B765" s="11">
        <v>40359</v>
      </c>
      <c r="C765" s="2">
        <v>4311</v>
      </c>
      <c r="D765" s="1">
        <v>3.3</v>
      </c>
      <c r="E765" s="2">
        <v>2075</v>
      </c>
      <c r="F765" s="1">
        <v>1.6</v>
      </c>
      <c r="G765" s="2">
        <v>2801</v>
      </c>
      <c r="H765" s="2">
        <v>4111</v>
      </c>
      <c r="I765" s="1">
        <v>9.4</v>
      </c>
      <c r="J765" s="2">
        <v>130501</v>
      </c>
      <c r="K765" s="2">
        <v>460.5</v>
      </c>
      <c r="L765" s="2">
        <v>10</v>
      </c>
      <c r="M765" s="2">
        <v>153616</v>
      </c>
      <c r="N765" s="2">
        <v>139141</v>
      </c>
      <c r="O765" s="2">
        <v>2683</v>
      </c>
      <c r="P765" s="2">
        <v>14474</v>
      </c>
      <c r="Q765" s="2">
        <v>10711274</v>
      </c>
      <c r="R765" s="1">
        <v>91.9</v>
      </c>
      <c r="S765" s="2">
        <v>0</v>
      </c>
      <c r="T765" s="1">
        <v>58.5</v>
      </c>
      <c r="U765" s="1">
        <v>64.599999999999994</v>
      </c>
    </row>
    <row r="766" spans="1:21">
      <c r="A766" t="s">
        <v>1145</v>
      </c>
      <c r="B766" s="11">
        <v>40390</v>
      </c>
      <c r="C766" s="2">
        <v>4269</v>
      </c>
      <c r="D766" s="1">
        <v>3.3</v>
      </c>
      <c r="E766" s="2">
        <v>2166</v>
      </c>
      <c r="F766" s="1">
        <v>1.7</v>
      </c>
      <c r="G766" s="2">
        <v>3082</v>
      </c>
      <c r="H766" s="2">
        <v>4163</v>
      </c>
      <c r="I766" s="1">
        <v>9.4</v>
      </c>
      <c r="J766" s="2">
        <v>130420</v>
      </c>
      <c r="K766" s="2">
        <v>459.2</v>
      </c>
      <c r="M766" s="2">
        <v>153691</v>
      </c>
      <c r="N766" s="2">
        <v>139179</v>
      </c>
      <c r="O766" s="2">
        <v>2806</v>
      </c>
      <c r="P766" s="2">
        <v>14512</v>
      </c>
      <c r="Q766" s="2">
        <v>10740656</v>
      </c>
      <c r="R766" s="1">
        <v>92.3</v>
      </c>
      <c r="S766" s="2">
        <v>0</v>
      </c>
      <c r="T766" s="1">
        <v>58.5</v>
      </c>
      <c r="U766" s="1">
        <v>64.599999999999994</v>
      </c>
    </row>
    <row r="767" spans="1:21">
      <c r="A767" t="s">
        <v>1146</v>
      </c>
      <c r="B767" s="11">
        <v>40421</v>
      </c>
      <c r="C767" s="2">
        <v>4054</v>
      </c>
      <c r="D767" s="1">
        <v>3.1</v>
      </c>
      <c r="E767" s="2">
        <v>1890</v>
      </c>
      <c r="F767" s="1">
        <v>1.4</v>
      </c>
      <c r="G767" s="2">
        <v>2999</v>
      </c>
      <c r="H767" s="2">
        <v>4046</v>
      </c>
      <c r="I767" s="1">
        <v>9.5</v>
      </c>
      <c r="J767" s="2">
        <v>130424</v>
      </c>
      <c r="K767" s="2">
        <v>475</v>
      </c>
      <c r="M767" s="2">
        <v>154086</v>
      </c>
      <c r="N767" s="2">
        <v>139438</v>
      </c>
      <c r="O767" s="2">
        <v>2671</v>
      </c>
      <c r="P767" s="2">
        <v>14648</v>
      </c>
      <c r="Q767" s="2">
        <v>10766643</v>
      </c>
      <c r="R767" s="1">
        <v>92.6</v>
      </c>
      <c r="S767" s="2">
        <v>0</v>
      </c>
      <c r="T767" s="1">
        <v>58.6</v>
      </c>
      <c r="U767" s="1">
        <v>64.7</v>
      </c>
    </row>
    <row r="768" spans="1:21">
      <c r="A768" t="s">
        <v>1147</v>
      </c>
      <c r="B768" s="11">
        <v>40451</v>
      </c>
      <c r="C768" s="2">
        <v>4045</v>
      </c>
      <c r="D768" s="1">
        <v>3.1</v>
      </c>
      <c r="E768" s="2">
        <v>1832</v>
      </c>
      <c r="F768" s="1">
        <v>1.4</v>
      </c>
      <c r="G768" s="2">
        <v>2918</v>
      </c>
      <c r="H768" s="2">
        <v>4034</v>
      </c>
      <c r="I768" s="1">
        <v>9.5</v>
      </c>
      <c r="J768" s="2">
        <v>130339</v>
      </c>
      <c r="K768" s="2">
        <v>453.5</v>
      </c>
      <c r="M768" s="2">
        <v>153975</v>
      </c>
      <c r="N768" s="2">
        <v>139396</v>
      </c>
      <c r="O768" s="2">
        <v>2819</v>
      </c>
      <c r="P768" s="2">
        <v>14579</v>
      </c>
      <c r="Q768" s="2">
        <v>10776830</v>
      </c>
      <c r="R768" s="1">
        <v>92.9</v>
      </c>
      <c r="S768" s="2">
        <v>0</v>
      </c>
      <c r="T768" s="1">
        <v>58.5</v>
      </c>
      <c r="U768" s="1">
        <v>64.599999999999994</v>
      </c>
    </row>
    <row r="769" spans="1:21">
      <c r="A769" t="s">
        <v>1148</v>
      </c>
      <c r="B769" s="11">
        <v>40482</v>
      </c>
      <c r="C769" s="2">
        <v>3884</v>
      </c>
      <c r="D769" s="1">
        <v>3</v>
      </c>
      <c r="E769" s="2">
        <v>1745</v>
      </c>
      <c r="F769" s="1">
        <v>1.3</v>
      </c>
      <c r="G769" s="2">
        <v>3235</v>
      </c>
      <c r="H769" s="2">
        <v>4173</v>
      </c>
      <c r="I769" s="1">
        <v>9.4</v>
      </c>
      <c r="J769" s="2">
        <v>130620</v>
      </c>
      <c r="K769" s="2">
        <v>446.8</v>
      </c>
      <c r="M769" s="2">
        <v>153635</v>
      </c>
      <c r="N769" s="2">
        <v>139119</v>
      </c>
      <c r="O769" s="2">
        <v>2655</v>
      </c>
      <c r="P769" s="2">
        <v>14516</v>
      </c>
      <c r="Q769" s="2">
        <v>10804249</v>
      </c>
      <c r="R769" s="1">
        <v>92.6</v>
      </c>
      <c r="S769" s="2">
        <v>0</v>
      </c>
      <c r="T769" s="1">
        <v>58.3</v>
      </c>
      <c r="U769" s="1">
        <v>64.400000000000006</v>
      </c>
    </row>
    <row r="770" spans="1:21">
      <c r="A770" t="s">
        <v>1149</v>
      </c>
      <c r="B770" s="11">
        <v>40512</v>
      </c>
      <c r="C770" s="2">
        <v>4067</v>
      </c>
      <c r="D770" s="1">
        <v>3.1</v>
      </c>
      <c r="E770" s="2">
        <v>1849</v>
      </c>
      <c r="F770" s="1">
        <v>1.4</v>
      </c>
      <c r="G770" s="2">
        <v>3211</v>
      </c>
      <c r="H770" s="2">
        <v>4182</v>
      </c>
      <c r="I770" s="1">
        <v>9.8000000000000007</v>
      </c>
      <c r="J770" s="2">
        <v>130754</v>
      </c>
      <c r="K770" s="2">
        <v>426.25</v>
      </c>
      <c r="M770" s="2">
        <v>154125</v>
      </c>
      <c r="N770" s="2">
        <v>139044</v>
      </c>
      <c r="O770" s="2">
        <v>2912</v>
      </c>
      <c r="P770" s="2">
        <v>15081</v>
      </c>
      <c r="Q770" s="2">
        <v>10831707</v>
      </c>
      <c r="R770" s="1">
        <v>92.7</v>
      </c>
      <c r="S770" s="2">
        <v>0</v>
      </c>
      <c r="T770" s="1">
        <v>58.2</v>
      </c>
      <c r="U770" s="1">
        <v>64.599999999999994</v>
      </c>
    </row>
    <row r="771" spans="1:21">
      <c r="A771" t="s">
        <v>1150</v>
      </c>
      <c r="B771" s="11">
        <v>40543</v>
      </c>
      <c r="C771" s="2">
        <v>4142</v>
      </c>
      <c r="D771" s="1">
        <v>3.2</v>
      </c>
      <c r="E771" s="2">
        <v>1854</v>
      </c>
      <c r="F771" s="1">
        <v>1.4</v>
      </c>
      <c r="G771" s="2">
        <v>3058</v>
      </c>
      <c r="H771" s="2">
        <v>4299</v>
      </c>
      <c r="I771" s="1">
        <v>9.3000000000000007</v>
      </c>
      <c r="J771" s="2">
        <v>130835</v>
      </c>
      <c r="K771" s="2">
        <v>420.25</v>
      </c>
      <c r="M771" s="2">
        <v>153650</v>
      </c>
      <c r="N771" s="2">
        <v>139301</v>
      </c>
      <c r="O771" s="2">
        <v>2693</v>
      </c>
      <c r="P771" s="2">
        <v>14348</v>
      </c>
      <c r="Q771" s="2">
        <v>10846040</v>
      </c>
      <c r="R771" s="1">
        <v>93.6</v>
      </c>
      <c r="S771" s="2">
        <v>0</v>
      </c>
      <c r="T771" s="1">
        <v>58.3</v>
      </c>
      <c r="U771" s="1">
        <v>64.3</v>
      </c>
    </row>
    <row r="772" spans="1:21">
      <c r="A772" t="s">
        <v>1151</v>
      </c>
      <c r="B772" s="11">
        <v>40574</v>
      </c>
      <c r="C772" s="2">
        <v>4001</v>
      </c>
      <c r="D772" s="1">
        <v>3.1</v>
      </c>
      <c r="E772" s="2">
        <v>1827</v>
      </c>
      <c r="F772" s="1">
        <v>1.4</v>
      </c>
      <c r="G772" s="2">
        <v>3104</v>
      </c>
      <c r="H772" s="2">
        <v>4000</v>
      </c>
      <c r="I772" s="1">
        <v>9.1</v>
      </c>
      <c r="J772" s="2">
        <v>130842</v>
      </c>
      <c r="K772" s="2">
        <v>426.8</v>
      </c>
      <c r="M772" s="2">
        <v>153263</v>
      </c>
      <c r="N772" s="2">
        <v>139250</v>
      </c>
      <c r="O772" s="2">
        <v>2686</v>
      </c>
      <c r="P772" s="2">
        <v>14013</v>
      </c>
      <c r="Q772" s="2">
        <v>10858164</v>
      </c>
      <c r="R772" s="1">
        <v>93.4</v>
      </c>
      <c r="S772" s="2">
        <v>0</v>
      </c>
      <c r="T772" s="1">
        <v>58.3</v>
      </c>
      <c r="U772" s="1">
        <v>64.2</v>
      </c>
    </row>
    <row r="773" spans="1:21">
      <c r="A773" t="s">
        <v>1152</v>
      </c>
      <c r="B773" s="11">
        <v>40602</v>
      </c>
      <c r="C773" s="2">
        <v>4037</v>
      </c>
      <c r="D773" s="1">
        <v>3.1</v>
      </c>
      <c r="E773" s="2">
        <v>1755</v>
      </c>
      <c r="F773" s="1">
        <v>1.3</v>
      </c>
      <c r="G773" s="2">
        <v>3226</v>
      </c>
      <c r="H773" s="2">
        <v>4231</v>
      </c>
      <c r="I773" s="1">
        <v>9</v>
      </c>
      <c r="J773" s="2">
        <v>131052</v>
      </c>
      <c r="K773" s="2">
        <v>401.5</v>
      </c>
      <c r="M773" s="2">
        <v>153214</v>
      </c>
      <c r="N773" s="2">
        <v>139394</v>
      </c>
      <c r="O773" s="2">
        <v>2469</v>
      </c>
      <c r="P773" s="2">
        <v>13820</v>
      </c>
      <c r="Q773" s="2">
        <v>10855156</v>
      </c>
      <c r="R773" s="1">
        <v>93</v>
      </c>
      <c r="S773" s="2">
        <v>0</v>
      </c>
      <c r="T773" s="1">
        <v>58.4</v>
      </c>
      <c r="U773" s="1">
        <v>64.099999999999994</v>
      </c>
    </row>
    <row r="774" spans="1:21">
      <c r="A774" t="s">
        <v>1153</v>
      </c>
      <c r="B774" s="11">
        <v>40633</v>
      </c>
      <c r="C774" s="2">
        <v>4142</v>
      </c>
      <c r="D774" s="1">
        <v>3.2</v>
      </c>
      <c r="E774" s="2">
        <v>1794</v>
      </c>
      <c r="F774" s="1">
        <v>1.4</v>
      </c>
      <c r="G774" s="2">
        <v>3261</v>
      </c>
      <c r="H774" s="2">
        <v>4430</v>
      </c>
      <c r="I774" s="1">
        <v>9</v>
      </c>
      <c r="J774" s="2">
        <v>131277</v>
      </c>
      <c r="K774" s="2">
        <v>406</v>
      </c>
      <c r="M774" s="2">
        <v>153376</v>
      </c>
      <c r="N774" s="2">
        <v>139639</v>
      </c>
      <c r="O774" s="2">
        <v>2535</v>
      </c>
      <c r="P774" s="2">
        <v>13737</v>
      </c>
      <c r="Q774" s="2">
        <v>10892747</v>
      </c>
      <c r="R774" s="1">
        <v>94</v>
      </c>
      <c r="S774" s="2">
        <v>0</v>
      </c>
      <c r="T774" s="1">
        <v>58.4</v>
      </c>
      <c r="U774" s="1">
        <v>64.2</v>
      </c>
    </row>
    <row r="775" spans="1:21">
      <c r="A775" t="s">
        <v>1154</v>
      </c>
      <c r="B775" s="11">
        <v>40663</v>
      </c>
      <c r="C775" s="2">
        <v>3991</v>
      </c>
      <c r="D775" s="1">
        <v>3</v>
      </c>
      <c r="E775" s="2">
        <v>1792</v>
      </c>
      <c r="F775" s="1">
        <v>1.4</v>
      </c>
      <c r="G775" s="2">
        <v>3259</v>
      </c>
      <c r="H775" s="2">
        <v>4296</v>
      </c>
      <c r="I775" s="1">
        <v>9.1</v>
      </c>
      <c r="J775" s="2">
        <v>131604</v>
      </c>
      <c r="K775" s="2">
        <v>420.6</v>
      </c>
      <c r="M775" s="2">
        <v>153543</v>
      </c>
      <c r="N775" s="2">
        <v>139586</v>
      </c>
      <c r="O775" s="2">
        <v>2787</v>
      </c>
      <c r="P775" s="2">
        <v>13957</v>
      </c>
      <c r="Q775" s="2">
        <v>10879836</v>
      </c>
      <c r="R775" s="1">
        <v>93.7</v>
      </c>
      <c r="S775" s="2">
        <v>0</v>
      </c>
      <c r="T775" s="1">
        <v>58.4</v>
      </c>
      <c r="U775" s="1">
        <v>64.2</v>
      </c>
    </row>
    <row r="776" spans="1:21">
      <c r="A776" t="s">
        <v>1155</v>
      </c>
      <c r="B776" s="11">
        <v>40694</v>
      </c>
      <c r="C776" s="2">
        <v>4189</v>
      </c>
      <c r="D776" s="1">
        <v>3.2</v>
      </c>
      <c r="E776" s="2">
        <v>1904</v>
      </c>
      <c r="F776" s="1">
        <v>1.4</v>
      </c>
      <c r="G776" s="2">
        <v>3179</v>
      </c>
      <c r="H776" s="2">
        <v>4261</v>
      </c>
      <c r="I776" s="1">
        <v>9</v>
      </c>
      <c r="J776" s="2">
        <v>131704</v>
      </c>
      <c r="K776" s="2">
        <v>422.5</v>
      </c>
      <c r="M776" s="2">
        <v>153479</v>
      </c>
      <c r="N776" s="2">
        <v>139624</v>
      </c>
      <c r="O776" s="2">
        <v>2668</v>
      </c>
      <c r="P776" s="2">
        <v>13855</v>
      </c>
      <c r="Q776" s="2">
        <v>10867298</v>
      </c>
      <c r="R776" s="1">
        <v>93.8</v>
      </c>
      <c r="S776" s="2">
        <v>0</v>
      </c>
      <c r="T776" s="1">
        <v>58.3</v>
      </c>
      <c r="U776" s="1">
        <v>64.099999999999994</v>
      </c>
    </row>
    <row r="777" spans="1:21">
      <c r="A777" t="s">
        <v>1156</v>
      </c>
      <c r="B777" s="11">
        <v>40724</v>
      </c>
      <c r="C777" s="2">
        <v>4173</v>
      </c>
      <c r="D777" s="1">
        <v>3.2</v>
      </c>
      <c r="E777" s="2">
        <v>1942</v>
      </c>
      <c r="F777" s="1">
        <v>1.5</v>
      </c>
      <c r="G777" s="2">
        <v>3455</v>
      </c>
      <c r="H777" s="2">
        <v>4366</v>
      </c>
      <c r="I777" s="1">
        <v>9.1</v>
      </c>
      <c r="J777" s="2">
        <v>131936</v>
      </c>
      <c r="K777" s="2">
        <v>418.25</v>
      </c>
      <c r="M777" s="2">
        <v>153346</v>
      </c>
      <c r="N777" s="2">
        <v>139384</v>
      </c>
      <c r="O777" s="2">
        <v>2933</v>
      </c>
      <c r="P777" s="2">
        <v>13962</v>
      </c>
      <c r="Q777" s="2">
        <v>10892486</v>
      </c>
      <c r="R777" s="1">
        <v>94</v>
      </c>
      <c r="S777" s="2">
        <v>0</v>
      </c>
      <c r="T777" s="1">
        <v>58.2</v>
      </c>
      <c r="U777" s="1">
        <v>64</v>
      </c>
    </row>
    <row r="778" spans="1:21">
      <c r="A778" t="s">
        <v>1157</v>
      </c>
      <c r="B778" s="11">
        <v>40755</v>
      </c>
      <c r="C778" s="2">
        <v>4153</v>
      </c>
      <c r="D778" s="1">
        <v>3.1</v>
      </c>
      <c r="E778" s="2">
        <v>1845</v>
      </c>
      <c r="F778" s="1">
        <v>1.4</v>
      </c>
      <c r="G778" s="2">
        <v>3623</v>
      </c>
      <c r="H778" s="2">
        <v>4261</v>
      </c>
      <c r="I778" s="1">
        <v>9</v>
      </c>
      <c r="J778" s="2">
        <v>131991</v>
      </c>
      <c r="K778" s="2">
        <v>412.6</v>
      </c>
      <c r="M778" s="2">
        <v>153288</v>
      </c>
      <c r="N778" s="2">
        <v>139524</v>
      </c>
      <c r="O778" s="2">
        <v>2632</v>
      </c>
      <c r="P778" s="2">
        <v>13763</v>
      </c>
      <c r="Q778" s="2">
        <v>10911434</v>
      </c>
      <c r="R778" s="1">
        <v>94.5</v>
      </c>
      <c r="S778" s="2">
        <v>0</v>
      </c>
      <c r="T778" s="1">
        <v>58.2</v>
      </c>
      <c r="U778" s="1">
        <v>64</v>
      </c>
    </row>
    <row r="779" spans="1:21">
      <c r="A779" t="s">
        <v>1158</v>
      </c>
      <c r="B779" s="11">
        <v>40786</v>
      </c>
      <c r="C779" s="2">
        <v>4173</v>
      </c>
      <c r="D779" s="1">
        <v>3.2</v>
      </c>
      <c r="E779" s="2">
        <v>1845</v>
      </c>
      <c r="F779" s="1">
        <v>1.4</v>
      </c>
      <c r="G779" s="2">
        <v>3329</v>
      </c>
      <c r="H779" s="2">
        <v>4298</v>
      </c>
      <c r="I779" s="1">
        <v>9</v>
      </c>
      <c r="J779" s="2">
        <v>132124</v>
      </c>
      <c r="K779" s="2">
        <v>409.5</v>
      </c>
      <c r="M779" s="2">
        <v>153760</v>
      </c>
      <c r="N779" s="2">
        <v>139942</v>
      </c>
      <c r="O779" s="2">
        <v>2650</v>
      </c>
      <c r="P779" s="2">
        <v>13818</v>
      </c>
      <c r="Q779" s="2">
        <v>10904783</v>
      </c>
      <c r="R779" s="1">
        <v>95.1</v>
      </c>
      <c r="S779" s="2">
        <v>0</v>
      </c>
      <c r="T779" s="1">
        <v>58.3</v>
      </c>
      <c r="U779" s="1">
        <v>64.099999999999994</v>
      </c>
    </row>
    <row r="780" spans="1:21">
      <c r="A780" t="s">
        <v>1159</v>
      </c>
      <c r="B780" s="11">
        <v>40816</v>
      </c>
      <c r="C780" s="2">
        <v>4208</v>
      </c>
      <c r="D780" s="1">
        <v>3.2</v>
      </c>
      <c r="E780" s="2">
        <v>1872</v>
      </c>
      <c r="F780" s="1">
        <v>1.4</v>
      </c>
      <c r="G780" s="2">
        <v>3774</v>
      </c>
      <c r="H780" s="2">
        <v>4429</v>
      </c>
      <c r="I780" s="1">
        <v>9</v>
      </c>
      <c r="J780" s="2">
        <v>132345</v>
      </c>
      <c r="K780" s="2">
        <v>417.75</v>
      </c>
      <c r="M780" s="2">
        <v>154131</v>
      </c>
      <c r="N780" s="2">
        <v>140183</v>
      </c>
      <c r="O780" s="2">
        <v>2754</v>
      </c>
      <c r="P780" s="2">
        <v>13948</v>
      </c>
      <c r="Q780" s="2">
        <v>10922755</v>
      </c>
      <c r="R780" s="1">
        <v>95</v>
      </c>
      <c r="S780" s="2">
        <v>0</v>
      </c>
      <c r="T780" s="1">
        <v>58.4</v>
      </c>
      <c r="U780" s="1">
        <v>64.2</v>
      </c>
    </row>
    <row r="781" spans="1:21">
      <c r="A781" t="s">
        <v>1160</v>
      </c>
      <c r="B781" s="11">
        <v>40847</v>
      </c>
      <c r="C781" s="2">
        <v>4150</v>
      </c>
      <c r="D781" s="1">
        <v>3.1</v>
      </c>
      <c r="E781" s="2">
        <v>1794</v>
      </c>
      <c r="F781" s="1">
        <v>1.4</v>
      </c>
      <c r="G781" s="2">
        <v>3619</v>
      </c>
      <c r="H781" s="2">
        <v>4370</v>
      </c>
      <c r="I781" s="1">
        <v>8.8000000000000007</v>
      </c>
      <c r="J781" s="2">
        <v>132557</v>
      </c>
      <c r="K781" s="2">
        <v>402.4</v>
      </c>
      <c r="M781" s="2">
        <v>153961</v>
      </c>
      <c r="N781" s="2">
        <v>140368</v>
      </c>
      <c r="O781" s="2">
        <v>2668</v>
      </c>
      <c r="P781" s="2">
        <v>13594</v>
      </c>
      <c r="Q781" s="2">
        <v>10942458</v>
      </c>
      <c r="R781" s="1">
        <v>95.7</v>
      </c>
      <c r="S781" s="2">
        <v>0</v>
      </c>
      <c r="T781" s="1">
        <v>58.4</v>
      </c>
      <c r="U781" s="1">
        <v>64.099999999999994</v>
      </c>
    </row>
    <row r="782" spans="1:21">
      <c r="A782" t="s">
        <v>1161</v>
      </c>
      <c r="B782" s="11">
        <v>40877</v>
      </c>
      <c r="C782" s="2">
        <v>4267</v>
      </c>
      <c r="D782" s="1">
        <v>3.2</v>
      </c>
      <c r="E782" s="2">
        <v>1912</v>
      </c>
      <c r="F782" s="1">
        <v>1.4</v>
      </c>
      <c r="G782" s="2">
        <v>3565</v>
      </c>
      <c r="H782" s="2">
        <v>4365</v>
      </c>
      <c r="I782" s="1">
        <v>8.6</v>
      </c>
      <c r="J782" s="2">
        <v>132701</v>
      </c>
      <c r="K782" s="2">
        <v>389.25</v>
      </c>
      <c r="M782" s="2">
        <v>154128</v>
      </c>
      <c r="N782" s="2">
        <v>140826</v>
      </c>
      <c r="O782" s="2">
        <v>2556</v>
      </c>
      <c r="P782" s="2">
        <v>13302</v>
      </c>
      <c r="Q782" s="2">
        <v>10924064</v>
      </c>
      <c r="R782" s="1">
        <v>95.7</v>
      </c>
      <c r="S782" s="2">
        <v>0</v>
      </c>
      <c r="T782" s="1">
        <v>58.6</v>
      </c>
      <c r="U782" s="1">
        <v>64.099999999999994</v>
      </c>
    </row>
    <row r="783" spans="1:21">
      <c r="A783" t="s">
        <v>1162</v>
      </c>
      <c r="B783" s="11">
        <v>40908</v>
      </c>
      <c r="C783" s="2">
        <v>4084</v>
      </c>
      <c r="D783" s="1">
        <v>3.1</v>
      </c>
      <c r="E783" s="2">
        <v>1801</v>
      </c>
      <c r="F783" s="1">
        <v>1.4</v>
      </c>
      <c r="G783" s="2">
        <v>3768</v>
      </c>
      <c r="H783" s="2">
        <v>4356</v>
      </c>
      <c r="I783" s="1">
        <v>8.5</v>
      </c>
      <c r="J783" s="2">
        <v>132901</v>
      </c>
      <c r="K783" s="2">
        <v>377</v>
      </c>
      <c r="M783" s="2">
        <v>153995</v>
      </c>
      <c r="N783" s="2">
        <v>140902</v>
      </c>
      <c r="O783" s="2">
        <v>2678</v>
      </c>
      <c r="P783" s="2">
        <v>13093</v>
      </c>
      <c r="Q783" s="2">
        <v>10928963</v>
      </c>
      <c r="R783" s="1">
        <v>96.2</v>
      </c>
      <c r="S783" s="2">
        <v>0</v>
      </c>
      <c r="T783" s="1">
        <v>58.6</v>
      </c>
      <c r="U783" s="1">
        <v>64</v>
      </c>
    </row>
    <row r="784" spans="1:21">
      <c r="A784" t="s">
        <v>1163</v>
      </c>
      <c r="B784" s="11">
        <v>40939</v>
      </c>
      <c r="C784" s="2">
        <v>4158</v>
      </c>
      <c r="D784" s="1">
        <v>3.1</v>
      </c>
      <c r="E784" s="2">
        <v>1797</v>
      </c>
      <c r="F784" s="1">
        <v>1.3</v>
      </c>
      <c r="G784" s="2">
        <v>3909</v>
      </c>
      <c r="H784" s="2">
        <v>4457</v>
      </c>
      <c r="I784" s="1">
        <v>8.3000000000000007</v>
      </c>
      <c r="J784" s="2">
        <v>133246</v>
      </c>
      <c r="K784" s="2">
        <v>377.75</v>
      </c>
      <c r="M784" s="2">
        <v>154381</v>
      </c>
      <c r="N784" s="2">
        <v>141584</v>
      </c>
      <c r="O784" s="2">
        <v>2474</v>
      </c>
      <c r="P784" s="2">
        <v>12797</v>
      </c>
      <c r="Q784" s="2">
        <v>10971216</v>
      </c>
      <c r="R784" s="1">
        <v>96.8</v>
      </c>
      <c r="S784" s="2">
        <v>0</v>
      </c>
      <c r="T784" s="1">
        <v>58.4</v>
      </c>
      <c r="U784" s="1">
        <v>63.7</v>
      </c>
    </row>
    <row r="785" spans="1:21">
      <c r="A785" t="s">
        <v>1164</v>
      </c>
      <c r="B785" s="11">
        <v>40968</v>
      </c>
      <c r="C785" s="2">
        <v>4349</v>
      </c>
      <c r="D785" s="1">
        <v>3.3</v>
      </c>
      <c r="E785" s="2">
        <v>1903</v>
      </c>
      <c r="F785" s="1">
        <v>1.4</v>
      </c>
      <c r="G785" s="2">
        <v>3616</v>
      </c>
      <c r="H785" s="2">
        <v>4560</v>
      </c>
      <c r="I785" s="1">
        <v>8.3000000000000007</v>
      </c>
      <c r="J785" s="2">
        <v>133518</v>
      </c>
      <c r="K785" s="2">
        <v>363.25</v>
      </c>
      <c r="M785" s="2">
        <v>154671</v>
      </c>
      <c r="N785" s="2">
        <v>141858</v>
      </c>
      <c r="O785" s="2">
        <v>2610</v>
      </c>
      <c r="P785" s="2">
        <v>12813</v>
      </c>
      <c r="Q785" s="2">
        <v>11037643</v>
      </c>
      <c r="R785" s="1">
        <v>97.1</v>
      </c>
      <c r="S785" s="2">
        <v>0</v>
      </c>
      <c r="T785" s="1">
        <v>58.5</v>
      </c>
      <c r="U785" s="1">
        <v>63.8</v>
      </c>
    </row>
    <row r="786" spans="1:21">
      <c r="A786" t="s">
        <v>1165</v>
      </c>
      <c r="B786" s="11">
        <v>40999</v>
      </c>
      <c r="C786" s="2">
        <v>4277</v>
      </c>
      <c r="D786" s="1">
        <v>3.2</v>
      </c>
      <c r="E786" s="2">
        <v>1784</v>
      </c>
      <c r="F786" s="1">
        <v>1.3</v>
      </c>
      <c r="G786" s="2">
        <v>3979</v>
      </c>
      <c r="H786" s="2">
        <v>4575</v>
      </c>
      <c r="I786" s="1">
        <v>8.1999999999999993</v>
      </c>
      <c r="J786" s="2">
        <v>133744</v>
      </c>
      <c r="K786" s="2">
        <v>366.6</v>
      </c>
      <c r="M786" s="2">
        <v>154749</v>
      </c>
      <c r="N786" s="2">
        <v>142036</v>
      </c>
      <c r="O786" s="2">
        <v>2708</v>
      </c>
      <c r="P786" s="2">
        <v>12713</v>
      </c>
      <c r="Q786" s="2">
        <v>11023221</v>
      </c>
      <c r="R786" s="1">
        <v>96.6</v>
      </c>
      <c r="S786" s="2">
        <v>0</v>
      </c>
      <c r="T786" s="1">
        <v>58.5</v>
      </c>
      <c r="U786" s="1">
        <v>63.8</v>
      </c>
    </row>
    <row r="787" spans="1:21">
      <c r="A787" t="s">
        <v>1166</v>
      </c>
      <c r="B787" s="11">
        <v>41029</v>
      </c>
      <c r="C787" s="2">
        <v>4333</v>
      </c>
      <c r="D787" s="1">
        <v>3.2</v>
      </c>
      <c r="E787" s="2">
        <v>1880</v>
      </c>
      <c r="F787" s="1">
        <v>1.4</v>
      </c>
      <c r="G787" s="2">
        <v>3793</v>
      </c>
      <c r="H787" s="2">
        <v>4389</v>
      </c>
      <c r="I787" s="1">
        <v>8.1999999999999993</v>
      </c>
      <c r="J787" s="2">
        <v>133827</v>
      </c>
      <c r="K787" s="2">
        <v>381.75</v>
      </c>
      <c r="M787" s="2">
        <v>154545</v>
      </c>
      <c r="N787" s="2">
        <v>141899</v>
      </c>
      <c r="O787" s="2">
        <v>2624</v>
      </c>
      <c r="P787" s="2">
        <v>12646</v>
      </c>
      <c r="Q787" s="2">
        <v>11033432</v>
      </c>
      <c r="R787" s="1">
        <v>97.3</v>
      </c>
      <c r="S787" s="2">
        <v>0</v>
      </c>
      <c r="T787" s="1">
        <v>58.4</v>
      </c>
      <c r="U787" s="1">
        <v>63.7</v>
      </c>
    </row>
    <row r="788" spans="1:21">
      <c r="A788" t="s">
        <v>1167</v>
      </c>
      <c r="B788" s="11">
        <v>41060</v>
      </c>
      <c r="C788" s="2">
        <v>4437</v>
      </c>
      <c r="D788" s="1">
        <v>3.3</v>
      </c>
      <c r="E788" s="2">
        <v>1969</v>
      </c>
      <c r="F788" s="1">
        <v>1.5</v>
      </c>
      <c r="G788" s="2">
        <v>3835</v>
      </c>
      <c r="H788" s="2">
        <v>4533</v>
      </c>
      <c r="I788" s="1">
        <v>8.1999999999999993</v>
      </c>
      <c r="J788" s="2">
        <v>133935</v>
      </c>
      <c r="K788" s="2">
        <v>373.5</v>
      </c>
      <c r="M788" s="2">
        <v>154866</v>
      </c>
      <c r="N788" s="2">
        <v>142206</v>
      </c>
      <c r="O788" s="2">
        <v>2550</v>
      </c>
      <c r="P788" s="2">
        <v>12660</v>
      </c>
      <c r="Q788" s="2">
        <v>11034069</v>
      </c>
      <c r="R788" s="1">
        <v>97.5</v>
      </c>
      <c r="S788" s="2">
        <v>0</v>
      </c>
      <c r="T788" s="1">
        <v>58.5</v>
      </c>
      <c r="U788" s="1">
        <v>63.7</v>
      </c>
    </row>
    <row r="789" spans="1:21">
      <c r="A789" t="s">
        <v>1168</v>
      </c>
      <c r="B789" s="11">
        <v>41090</v>
      </c>
      <c r="C789" s="2">
        <v>4382</v>
      </c>
      <c r="D789" s="1">
        <v>3.3</v>
      </c>
      <c r="E789" s="2">
        <v>1892</v>
      </c>
      <c r="F789" s="1">
        <v>1.4</v>
      </c>
      <c r="G789" s="2">
        <v>3911</v>
      </c>
      <c r="H789" s="2">
        <v>4440</v>
      </c>
      <c r="I789" s="1">
        <v>8.1999999999999993</v>
      </c>
      <c r="J789" s="2">
        <v>134007</v>
      </c>
      <c r="K789" s="2">
        <v>379.2</v>
      </c>
      <c r="M789" s="2">
        <v>155083</v>
      </c>
      <c r="N789" s="2">
        <v>142391</v>
      </c>
      <c r="O789" s="2">
        <v>2747</v>
      </c>
      <c r="P789" s="2">
        <v>12692</v>
      </c>
      <c r="Q789" s="2">
        <v>11022578</v>
      </c>
      <c r="R789" s="1">
        <v>97.5</v>
      </c>
      <c r="S789" s="2">
        <v>0</v>
      </c>
      <c r="T789" s="1">
        <v>58.6</v>
      </c>
      <c r="U789" s="1">
        <v>63.8</v>
      </c>
    </row>
    <row r="790" spans="1:21">
      <c r="A790" t="s">
        <v>1169</v>
      </c>
      <c r="B790" s="11">
        <v>41121</v>
      </c>
      <c r="C790" s="2">
        <v>4151</v>
      </c>
      <c r="D790" s="1">
        <v>3.1</v>
      </c>
      <c r="E790" s="2">
        <v>1722</v>
      </c>
      <c r="F790" s="1">
        <v>1.3</v>
      </c>
      <c r="G790" s="2">
        <v>3735</v>
      </c>
      <c r="H790" s="2">
        <v>4327</v>
      </c>
      <c r="I790" s="1">
        <v>8.1999999999999993</v>
      </c>
      <c r="J790" s="2">
        <v>134153</v>
      </c>
      <c r="K790" s="2">
        <v>372.5</v>
      </c>
      <c r="M790" s="2">
        <v>154948</v>
      </c>
      <c r="N790" s="2">
        <v>142292</v>
      </c>
      <c r="O790" s="2">
        <v>2662</v>
      </c>
      <c r="P790" s="2">
        <v>12656</v>
      </c>
      <c r="Q790" s="2">
        <v>11045727</v>
      </c>
      <c r="R790" s="1">
        <v>97.7</v>
      </c>
      <c r="S790" s="2">
        <v>0</v>
      </c>
      <c r="T790" s="1">
        <v>58.5</v>
      </c>
      <c r="U790" s="1">
        <v>63.7</v>
      </c>
    </row>
    <row r="791" spans="1:21">
      <c r="A791" t="s">
        <v>1170</v>
      </c>
      <c r="B791" s="11">
        <v>41152</v>
      </c>
      <c r="C791" s="2">
        <v>4318</v>
      </c>
      <c r="D791" s="1">
        <v>3.2</v>
      </c>
      <c r="E791" s="2">
        <v>1894</v>
      </c>
      <c r="F791" s="1">
        <v>1.4</v>
      </c>
      <c r="G791" s="2">
        <v>3809</v>
      </c>
      <c r="H791" s="2">
        <v>4450</v>
      </c>
      <c r="I791" s="1">
        <v>8.1</v>
      </c>
      <c r="J791" s="2">
        <v>134330</v>
      </c>
      <c r="K791" s="2">
        <v>373.25</v>
      </c>
      <c r="M791" s="2">
        <v>154763</v>
      </c>
      <c r="N791" s="2">
        <v>142291</v>
      </c>
      <c r="O791" s="2">
        <v>2784</v>
      </c>
      <c r="P791" s="2">
        <v>12471</v>
      </c>
      <c r="Q791" s="2">
        <v>11047866</v>
      </c>
      <c r="R791" s="1">
        <v>97.3</v>
      </c>
      <c r="S791" s="2">
        <v>0</v>
      </c>
      <c r="T791" s="1">
        <v>58.4</v>
      </c>
      <c r="U791" s="1">
        <v>63.5</v>
      </c>
    </row>
    <row r="792" spans="1:21">
      <c r="A792" t="s">
        <v>1171</v>
      </c>
      <c r="B792" s="11">
        <v>41182</v>
      </c>
      <c r="C792" s="2">
        <v>4092</v>
      </c>
      <c r="D792" s="1">
        <v>3</v>
      </c>
      <c r="E792" s="2">
        <v>1805</v>
      </c>
      <c r="F792" s="1">
        <v>1.3</v>
      </c>
      <c r="G792" s="2">
        <v>3882</v>
      </c>
      <c r="H792" s="2">
        <v>4302</v>
      </c>
      <c r="I792" s="1">
        <v>7.8</v>
      </c>
      <c r="J792" s="2">
        <v>134512</v>
      </c>
      <c r="K792" s="2">
        <v>381.8</v>
      </c>
      <c r="M792" s="2">
        <v>155160</v>
      </c>
      <c r="N792" s="2">
        <v>143044</v>
      </c>
      <c r="O792" s="2">
        <v>2538</v>
      </c>
      <c r="P792" s="2">
        <v>12115</v>
      </c>
      <c r="Q792" s="2">
        <v>11063511</v>
      </c>
      <c r="R792" s="1">
        <v>97.2</v>
      </c>
      <c r="S792" s="2">
        <v>0</v>
      </c>
      <c r="T792" s="1">
        <v>58.7</v>
      </c>
      <c r="U792" s="1">
        <v>63.6</v>
      </c>
    </row>
    <row r="793" spans="1:21">
      <c r="A793" t="s">
        <v>1172</v>
      </c>
      <c r="B793" s="11">
        <v>41213</v>
      </c>
      <c r="C793" s="2">
        <v>4261</v>
      </c>
      <c r="D793" s="1">
        <v>3.2</v>
      </c>
      <c r="E793" s="2">
        <v>1891</v>
      </c>
      <c r="F793" s="1">
        <v>1.4</v>
      </c>
      <c r="G793" s="2">
        <v>3775</v>
      </c>
      <c r="H793" s="2">
        <v>4389</v>
      </c>
      <c r="I793" s="1">
        <v>7.8</v>
      </c>
      <c r="J793" s="2">
        <v>134671</v>
      </c>
      <c r="K793" s="2">
        <v>368.5</v>
      </c>
      <c r="M793" s="2">
        <v>155554</v>
      </c>
      <c r="N793" s="2">
        <v>143431</v>
      </c>
      <c r="O793" s="2">
        <v>2635</v>
      </c>
      <c r="P793" s="2">
        <v>12124</v>
      </c>
      <c r="Q793" s="2">
        <v>11062670</v>
      </c>
      <c r="R793" s="1">
        <v>97.5</v>
      </c>
      <c r="S793" s="2">
        <v>0</v>
      </c>
      <c r="T793" s="1">
        <v>58.8</v>
      </c>
      <c r="U793" s="1">
        <v>63.8</v>
      </c>
    </row>
    <row r="794" spans="1:21">
      <c r="A794" t="s">
        <v>1173</v>
      </c>
      <c r="B794" s="11">
        <v>41243</v>
      </c>
      <c r="C794" s="2">
        <v>4347</v>
      </c>
      <c r="D794" s="1">
        <v>3.2</v>
      </c>
      <c r="E794" s="2">
        <v>1921</v>
      </c>
      <c r="F794" s="1">
        <v>1.4</v>
      </c>
      <c r="G794" s="2">
        <v>3878</v>
      </c>
      <c r="H794" s="2">
        <v>4489</v>
      </c>
      <c r="I794" s="1">
        <v>7.7</v>
      </c>
      <c r="J794" s="2">
        <v>134834</v>
      </c>
      <c r="K794" s="2">
        <v>401.25</v>
      </c>
      <c r="M794" s="2">
        <v>155338</v>
      </c>
      <c r="N794" s="2">
        <v>143333</v>
      </c>
      <c r="O794" s="2">
        <v>2620</v>
      </c>
      <c r="P794" s="2">
        <v>12005</v>
      </c>
      <c r="Q794" s="2">
        <v>11110916</v>
      </c>
      <c r="R794" s="1">
        <v>97.9</v>
      </c>
      <c r="S794" s="2">
        <v>0</v>
      </c>
      <c r="T794" s="1">
        <v>58.7</v>
      </c>
      <c r="U794" s="1">
        <v>63.6</v>
      </c>
    </row>
    <row r="795" spans="1:21">
      <c r="A795" t="s">
        <v>1174</v>
      </c>
      <c r="B795" s="11">
        <v>41274</v>
      </c>
      <c r="C795" s="2">
        <v>4118</v>
      </c>
      <c r="D795" s="1">
        <v>3</v>
      </c>
      <c r="E795" s="2">
        <v>1700</v>
      </c>
      <c r="F795" s="1">
        <v>1.3</v>
      </c>
      <c r="G795" s="2">
        <v>3970</v>
      </c>
      <c r="H795" s="2">
        <v>4452</v>
      </c>
      <c r="I795" s="1">
        <v>7.9</v>
      </c>
      <c r="J795" s="2">
        <v>135075</v>
      </c>
      <c r="K795" s="2">
        <v>359</v>
      </c>
      <c r="M795" s="2">
        <v>155628</v>
      </c>
      <c r="N795" s="2">
        <v>143330</v>
      </c>
      <c r="O795" s="2">
        <v>2756</v>
      </c>
      <c r="P795" s="2">
        <v>12298</v>
      </c>
      <c r="Q795" s="2">
        <v>11115509</v>
      </c>
      <c r="R795" s="1">
        <v>98.2</v>
      </c>
      <c r="S795" s="2">
        <v>0</v>
      </c>
      <c r="T795" s="1">
        <v>58.7</v>
      </c>
      <c r="U795" s="1">
        <v>63.7</v>
      </c>
    </row>
    <row r="796" spans="1:21">
      <c r="A796" t="s">
        <v>1175</v>
      </c>
      <c r="B796" s="11">
        <v>41305</v>
      </c>
      <c r="C796" s="2">
        <v>4347</v>
      </c>
      <c r="D796" s="1">
        <v>3.2</v>
      </c>
      <c r="E796" s="2">
        <v>1678</v>
      </c>
      <c r="F796" s="1">
        <v>1.2</v>
      </c>
      <c r="G796" s="2">
        <v>3923</v>
      </c>
      <c r="H796" s="2">
        <v>4487</v>
      </c>
      <c r="I796" s="1">
        <v>8</v>
      </c>
      <c r="J796" s="2">
        <v>135265</v>
      </c>
      <c r="K796" s="2">
        <v>353</v>
      </c>
      <c r="M796" s="2">
        <v>155763</v>
      </c>
      <c r="N796" s="2">
        <v>143292</v>
      </c>
      <c r="O796" s="2">
        <v>2780</v>
      </c>
      <c r="P796" s="2">
        <v>12471</v>
      </c>
      <c r="Q796" s="2">
        <v>11158078</v>
      </c>
      <c r="R796" s="1">
        <v>98.2</v>
      </c>
      <c r="S796" s="2">
        <v>0</v>
      </c>
      <c r="T796" s="1">
        <v>58.6</v>
      </c>
      <c r="U796" s="1">
        <v>63.7</v>
      </c>
    </row>
    <row r="797" spans="1:21">
      <c r="A797" t="s">
        <v>1176</v>
      </c>
      <c r="B797" s="11">
        <v>41333</v>
      </c>
      <c r="C797" s="2">
        <v>4293</v>
      </c>
      <c r="D797" s="1">
        <v>3.2</v>
      </c>
      <c r="E797" s="2">
        <v>1664</v>
      </c>
      <c r="F797" s="1">
        <v>1.2</v>
      </c>
      <c r="G797" s="2">
        <v>4004</v>
      </c>
      <c r="H797" s="2">
        <v>4571</v>
      </c>
      <c r="I797" s="1">
        <v>7.7</v>
      </c>
      <c r="J797" s="2">
        <v>135544</v>
      </c>
      <c r="K797" s="2">
        <v>353</v>
      </c>
      <c r="M797" s="2">
        <v>155312</v>
      </c>
      <c r="N797" s="2">
        <v>143362</v>
      </c>
      <c r="O797" s="2">
        <v>2713</v>
      </c>
      <c r="P797" s="2">
        <v>11950</v>
      </c>
      <c r="Q797" s="2">
        <v>11153402</v>
      </c>
      <c r="R797" s="1">
        <v>98.7</v>
      </c>
      <c r="S797" s="2">
        <v>0</v>
      </c>
      <c r="T797" s="1">
        <v>58.6</v>
      </c>
      <c r="U797" s="1">
        <v>63.4</v>
      </c>
    </row>
    <row r="798" spans="1:21">
      <c r="A798" t="s">
        <v>1177</v>
      </c>
      <c r="B798" s="11">
        <v>41364</v>
      </c>
      <c r="C798" s="2">
        <v>4241</v>
      </c>
      <c r="D798" s="1">
        <v>3.1</v>
      </c>
      <c r="E798" s="2">
        <v>1787</v>
      </c>
      <c r="F798" s="1">
        <v>1.3</v>
      </c>
      <c r="G798" s="2">
        <v>4076</v>
      </c>
      <c r="H798" s="2">
        <v>4369</v>
      </c>
      <c r="I798" s="1">
        <v>7.5</v>
      </c>
      <c r="J798" s="2">
        <v>135689</v>
      </c>
      <c r="K798" s="2">
        <v>351.8</v>
      </c>
      <c r="M798" s="2">
        <v>155005</v>
      </c>
      <c r="N798" s="2">
        <v>143316</v>
      </c>
      <c r="O798" s="2">
        <v>2462</v>
      </c>
      <c r="P798" s="2">
        <v>11689</v>
      </c>
      <c r="Q798" s="2">
        <v>11154963</v>
      </c>
      <c r="R798" s="1">
        <v>99.1</v>
      </c>
      <c r="S798" s="2">
        <v>0</v>
      </c>
      <c r="T798" s="1">
        <v>58.5</v>
      </c>
      <c r="U798" s="1">
        <v>63.3</v>
      </c>
    </row>
    <row r="799" spans="1:21">
      <c r="A799" t="s">
        <v>1178</v>
      </c>
      <c r="B799" s="11">
        <v>41394</v>
      </c>
      <c r="C799" s="2">
        <v>4422</v>
      </c>
      <c r="D799" s="1">
        <v>3.3</v>
      </c>
      <c r="E799" s="2">
        <v>1793</v>
      </c>
      <c r="F799" s="1">
        <v>1.3</v>
      </c>
      <c r="G799" s="2">
        <v>3988</v>
      </c>
      <c r="H799" s="2">
        <v>4572</v>
      </c>
      <c r="I799" s="1">
        <v>7.6</v>
      </c>
      <c r="J799" s="2">
        <v>135876</v>
      </c>
      <c r="K799" s="2">
        <v>347.25</v>
      </c>
      <c r="M799" s="2">
        <v>155394</v>
      </c>
      <c r="N799" s="2">
        <v>143635</v>
      </c>
      <c r="O799" s="2">
        <v>2487</v>
      </c>
      <c r="P799" s="2">
        <v>11760</v>
      </c>
      <c r="Q799" s="2">
        <v>11154199</v>
      </c>
      <c r="R799" s="1">
        <v>99</v>
      </c>
      <c r="S799" s="2">
        <v>0</v>
      </c>
      <c r="T799" s="1">
        <v>58.6</v>
      </c>
      <c r="U799" s="1">
        <v>63.4</v>
      </c>
    </row>
    <row r="800" spans="1:21">
      <c r="A800" t="s">
        <v>1179</v>
      </c>
      <c r="B800" s="11">
        <v>41425</v>
      </c>
      <c r="C800" s="2">
        <v>4442</v>
      </c>
      <c r="D800" s="1">
        <v>3.3</v>
      </c>
      <c r="E800" s="2">
        <v>1836</v>
      </c>
      <c r="F800" s="1">
        <v>1.3</v>
      </c>
      <c r="G800" s="2">
        <v>4145</v>
      </c>
      <c r="H800" s="2">
        <v>4663</v>
      </c>
      <c r="I800" s="1">
        <v>7.5</v>
      </c>
      <c r="J800" s="2">
        <v>136091</v>
      </c>
      <c r="K800" s="2">
        <v>347.75</v>
      </c>
      <c r="M800" s="2">
        <v>155536</v>
      </c>
      <c r="N800" s="2">
        <v>143882</v>
      </c>
      <c r="O800" s="2">
        <v>2674</v>
      </c>
      <c r="P800" s="2">
        <v>11654</v>
      </c>
      <c r="Q800" s="2">
        <v>11182306</v>
      </c>
      <c r="R800" s="1">
        <v>99.1</v>
      </c>
      <c r="S800" s="2">
        <v>0</v>
      </c>
      <c r="T800" s="1">
        <v>58.6</v>
      </c>
      <c r="U800" s="1">
        <v>63.4</v>
      </c>
    </row>
    <row r="801" spans="1:21">
      <c r="A801" t="s">
        <v>1180</v>
      </c>
      <c r="B801" s="11">
        <v>41455</v>
      </c>
      <c r="C801" s="2">
        <v>4307</v>
      </c>
      <c r="D801" s="1">
        <v>3.2</v>
      </c>
      <c r="E801" s="2">
        <v>1761</v>
      </c>
      <c r="F801" s="1">
        <v>1.3</v>
      </c>
      <c r="G801" s="2">
        <v>4150</v>
      </c>
      <c r="H801" s="2">
        <v>4440</v>
      </c>
      <c r="I801" s="1">
        <v>7.5</v>
      </c>
      <c r="J801" s="2">
        <v>136269</v>
      </c>
      <c r="K801" s="2">
        <v>344.6</v>
      </c>
      <c r="M801" s="2">
        <v>155749</v>
      </c>
      <c r="N801" s="2">
        <v>143999</v>
      </c>
      <c r="O801" s="2">
        <v>2680</v>
      </c>
      <c r="P801" s="2">
        <v>11751</v>
      </c>
      <c r="Q801" s="2">
        <v>11181437</v>
      </c>
      <c r="R801" s="1">
        <v>99.2</v>
      </c>
      <c r="S801" s="2">
        <v>0</v>
      </c>
      <c r="T801" s="1">
        <v>58.6</v>
      </c>
      <c r="U801" s="1">
        <v>63.4</v>
      </c>
    </row>
    <row r="802" spans="1:21">
      <c r="A802" t="s">
        <v>1181</v>
      </c>
      <c r="B802" s="11">
        <v>41486</v>
      </c>
      <c r="C802" s="2">
        <v>4421</v>
      </c>
      <c r="D802" s="1">
        <v>3.2</v>
      </c>
      <c r="E802" s="2">
        <v>1713</v>
      </c>
      <c r="F802" s="1">
        <v>1.3</v>
      </c>
      <c r="G802" s="2">
        <v>3885</v>
      </c>
      <c r="H802" s="2">
        <v>4561</v>
      </c>
      <c r="I802" s="1">
        <v>7.3</v>
      </c>
      <c r="J802" s="2">
        <v>136391</v>
      </c>
      <c r="K802" s="2">
        <v>346</v>
      </c>
      <c r="M802" s="2">
        <v>155599</v>
      </c>
      <c r="N802" s="2">
        <v>144264</v>
      </c>
      <c r="O802" s="2">
        <v>2493</v>
      </c>
      <c r="P802" s="2">
        <v>11335</v>
      </c>
      <c r="Q802" s="2">
        <v>11195397</v>
      </c>
      <c r="R802" s="1">
        <v>98.9</v>
      </c>
      <c r="S802" s="2">
        <v>0</v>
      </c>
      <c r="T802" s="1">
        <v>58.7</v>
      </c>
      <c r="U802" s="1">
        <v>63.3</v>
      </c>
    </row>
    <row r="803" spans="1:21">
      <c r="A803" t="s">
        <v>1182</v>
      </c>
      <c r="B803" s="11">
        <v>41517</v>
      </c>
      <c r="C803" s="2">
        <v>4493</v>
      </c>
      <c r="D803" s="1">
        <v>3.3</v>
      </c>
      <c r="E803" s="2">
        <v>1816</v>
      </c>
      <c r="F803" s="1">
        <v>1.3</v>
      </c>
      <c r="G803" s="2">
        <v>4085</v>
      </c>
      <c r="H803" s="2">
        <v>4730</v>
      </c>
      <c r="I803" s="1">
        <v>7.2</v>
      </c>
      <c r="J803" s="2">
        <v>136635</v>
      </c>
      <c r="K803" s="2">
        <v>333.4</v>
      </c>
      <c r="M803" s="2">
        <v>155605</v>
      </c>
      <c r="N803" s="2">
        <v>144326</v>
      </c>
      <c r="O803" s="2">
        <v>2475</v>
      </c>
      <c r="P803" s="2">
        <v>11279</v>
      </c>
      <c r="Q803" s="2">
        <v>11207926</v>
      </c>
      <c r="R803" s="1">
        <v>99.5</v>
      </c>
      <c r="S803" s="2">
        <v>0</v>
      </c>
      <c r="T803" s="1">
        <v>58.7</v>
      </c>
      <c r="U803" s="1">
        <v>63.3</v>
      </c>
    </row>
    <row r="804" spans="1:21">
      <c r="A804" t="s">
        <v>1183</v>
      </c>
      <c r="B804" s="11">
        <v>41547</v>
      </c>
      <c r="C804" s="2">
        <v>4519</v>
      </c>
      <c r="D804" s="1">
        <v>3.3</v>
      </c>
      <c r="E804" s="2">
        <v>1892</v>
      </c>
      <c r="F804" s="1">
        <v>1.4</v>
      </c>
      <c r="G804" s="2">
        <v>4128</v>
      </c>
      <c r="H804" s="2">
        <v>4726</v>
      </c>
      <c r="I804" s="1">
        <v>7.2</v>
      </c>
      <c r="J804" s="2">
        <v>136819</v>
      </c>
      <c r="K804" s="2">
        <v>314</v>
      </c>
      <c r="M804" s="2">
        <v>155687</v>
      </c>
      <c r="N804" s="2">
        <v>144418</v>
      </c>
      <c r="O804" s="2">
        <v>2604</v>
      </c>
      <c r="P804" s="2">
        <v>11270</v>
      </c>
      <c r="Q804" s="2">
        <v>11239929</v>
      </c>
      <c r="R804" s="1">
        <v>100</v>
      </c>
      <c r="S804" s="2">
        <v>0</v>
      </c>
      <c r="T804" s="1">
        <v>58.7</v>
      </c>
      <c r="U804" s="1">
        <v>63.2</v>
      </c>
    </row>
    <row r="805" spans="1:21">
      <c r="A805" t="s">
        <v>1184</v>
      </c>
      <c r="B805" s="11">
        <v>41578</v>
      </c>
      <c r="C805" s="2">
        <v>4350</v>
      </c>
      <c r="D805" s="1">
        <v>3.2</v>
      </c>
      <c r="E805" s="2">
        <v>1675</v>
      </c>
      <c r="F805" s="1">
        <v>1.2</v>
      </c>
      <c r="G805" s="2">
        <v>4222</v>
      </c>
      <c r="H805" s="2">
        <v>4518</v>
      </c>
      <c r="I805" s="1">
        <v>7.2</v>
      </c>
      <c r="J805" s="2">
        <v>137039</v>
      </c>
      <c r="K805" s="2">
        <v>358.5</v>
      </c>
      <c r="M805" s="2">
        <v>154673</v>
      </c>
      <c r="N805" s="2">
        <v>143537</v>
      </c>
      <c r="O805" s="2">
        <v>2823</v>
      </c>
      <c r="P805" s="2">
        <v>11136</v>
      </c>
      <c r="Q805" s="2">
        <v>11271361</v>
      </c>
      <c r="R805" s="1">
        <v>99.9</v>
      </c>
      <c r="S805" s="2">
        <v>0</v>
      </c>
      <c r="T805" s="1">
        <v>58.3</v>
      </c>
      <c r="U805" s="1">
        <v>62.8</v>
      </c>
    </row>
    <row r="806" spans="1:21">
      <c r="A806" t="s">
        <v>1185</v>
      </c>
      <c r="B806" s="11">
        <v>41608</v>
      </c>
      <c r="C806" s="2">
        <v>4367</v>
      </c>
      <c r="D806" s="1">
        <v>3.2</v>
      </c>
      <c r="E806" s="2">
        <v>1630</v>
      </c>
      <c r="F806" s="1">
        <v>1.2</v>
      </c>
      <c r="G806" s="2">
        <v>4119</v>
      </c>
      <c r="H806" s="2">
        <v>4622</v>
      </c>
      <c r="I806" s="1">
        <v>6.9</v>
      </c>
      <c r="J806" s="2">
        <v>137314</v>
      </c>
      <c r="K806" s="2">
        <v>328.2</v>
      </c>
      <c r="M806" s="2">
        <v>155265</v>
      </c>
      <c r="N806" s="2">
        <v>144479</v>
      </c>
      <c r="O806" s="2">
        <v>2409</v>
      </c>
      <c r="P806" s="2">
        <v>10787</v>
      </c>
      <c r="Q806" s="2">
        <v>11318669</v>
      </c>
      <c r="R806" s="1">
        <v>100.2</v>
      </c>
      <c r="S806" s="2">
        <v>0</v>
      </c>
      <c r="T806" s="1">
        <v>58.6</v>
      </c>
      <c r="U806" s="1">
        <v>63</v>
      </c>
    </row>
    <row r="807" spans="1:21">
      <c r="A807" t="s">
        <v>1186</v>
      </c>
      <c r="B807" s="11">
        <v>41639</v>
      </c>
      <c r="C807" s="2">
        <v>4392</v>
      </c>
      <c r="D807" s="1">
        <v>3.2</v>
      </c>
      <c r="E807" s="2">
        <v>1770</v>
      </c>
      <c r="F807" s="1">
        <v>1.3</v>
      </c>
      <c r="G807" s="2">
        <v>4121</v>
      </c>
      <c r="H807" s="2">
        <v>4614</v>
      </c>
      <c r="I807" s="1">
        <v>6.7</v>
      </c>
      <c r="J807" s="2">
        <v>137368</v>
      </c>
      <c r="K807" s="2">
        <v>346</v>
      </c>
      <c r="M807" s="2">
        <v>155182</v>
      </c>
      <c r="N807" s="2">
        <v>144778</v>
      </c>
      <c r="O807" s="2">
        <v>2328</v>
      </c>
      <c r="P807" s="2">
        <v>10404</v>
      </c>
      <c r="Q807" s="2">
        <v>11322870</v>
      </c>
      <c r="R807" s="1">
        <v>100.4</v>
      </c>
      <c r="S807" s="2">
        <v>0</v>
      </c>
      <c r="T807" s="1">
        <v>58.7</v>
      </c>
      <c r="U807" s="1">
        <v>62.9</v>
      </c>
    </row>
    <row r="808" spans="1:21">
      <c r="A808" t="s">
        <v>1187</v>
      </c>
      <c r="B808" s="11">
        <v>41670</v>
      </c>
      <c r="C808" s="2">
        <v>4435</v>
      </c>
      <c r="D808" s="1">
        <v>3.2</v>
      </c>
      <c r="E808" s="2">
        <v>1806</v>
      </c>
      <c r="F808" s="1">
        <v>1.3</v>
      </c>
      <c r="G808" s="2">
        <v>4127</v>
      </c>
      <c r="H808" s="2">
        <v>4626</v>
      </c>
      <c r="I808" s="1">
        <v>6.6</v>
      </c>
      <c r="J808" s="2">
        <v>137552</v>
      </c>
      <c r="K808" s="2">
        <v>326.75</v>
      </c>
      <c r="M808" s="2">
        <v>155352</v>
      </c>
      <c r="N808" s="2">
        <v>145150</v>
      </c>
      <c r="O808" s="2">
        <v>2473</v>
      </c>
      <c r="P808" s="2">
        <v>10202</v>
      </c>
      <c r="Q808" s="2">
        <v>11286989</v>
      </c>
      <c r="R808" s="1">
        <v>100</v>
      </c>
      <c r="S808" s="2">
        <v>0</v>
      </c>
      <c r="T808" s="1">
        <v>58.8</v>
      </c>
      <c r="U808" s="1">
        <v>62.9</v>
      </c>
    </row>
    <row r="809" spans="1:21">
      <c r="A809" t="s">
        <v>1188</v>
      </c>
      <c r="B809" s="11">
        <v>41698</v>
      </c>
      <c r="C809" s="2">
        <v>4549</v>
      </c>
      <c r="D809" s="1">
        <v>3.3</v>
      </c>
      <c r="E809" s="2">
        <v>1767</v>
      </c>
      <c r="F809" s="1">
        <v>1.3</v>
      </c>
      <c r="G809" s="2">
        <v>4373</v>
      </c>
      <c r="H809" s="2">
        <v>4696</v>
      </c>
      <c r="I809" s="1">
        <v>6.7</v>
      </c>
      <c r="J809" s="2">
        <v>137707</v>
      </c>
      <c r="K809" s="2">
        <v>335.25</v>
      </c>
      <c r="M809" s="2">
        <v>155483</v>
      </c>
      <c r="N809" s="2">
        <v>145134</v>
      </c>
      <c r="O809" s="2">
        <v>2376</v>
      </c>
      <c r="P809" s="2">
        <v>10349</v>
      </c>
      <c r="Q809" s="2">
        <v>11350312</v>
      </c>
      <c r="R809" s="1">
        <v>100.8</v>
      </c>
      <c r="S809" s="2">
        <v>0</v>
      </c>
      <c r="T809" s="1">
        <v>58.7</v>
      </c>
      <c r="U809" s="1">
        <v>62.9</v>
      </c>
    </row>
    <row r="810" spans="1:21">
      <c r="A810" t="s">
        <v>1189</v>
      </c>
      <c r="B810" s="11">
        <v>41729</v>
      </c>
      <c r="C810" s="2">
        <v>4518</v>
      </c>
      <c r="D810" s="1">
        <v>3.3</v>
      </c>
      <c r="E810" s="2">
        <v>1703</v>
      </c>
      <c r="F810" s="1">
        <v>1.2</v>
      </c>
      <c r="G810" s="2">
        <v>4388</v>
      </c>
      <c r="H810" s="2">
        <v>4763</v>
      </c>
      <c r="I810" s="1">
        <v>6.7</v>
      </c>
      <c r="J810" s="2">
        <v>137986</v>
      </c>
      <c r="K810" s="2">
        <v>321</v>
      </c>
      <c r="M810" s="2">
        <v>156028</v>
      </c>
      <c r="N810" s="2">
        <v>145648</v>
      </c>
      <c r="O810" s="2">
        <v>2433</v>
      </c>
      <c r="P810" s="2">
        <v>10380</v>
      </c>
      <c r="Q810" s="2">
        <v>11405606</v>
      </c>
      <c r="R810" s="1">
        <v>101.8</v>
      </c>
      <c r="S810" s="2">
        <v>0</v>
      </c>
      <c r="T810" s="1">
        <v>58.9</v>
      </c>
      <c r="U810" s="1">
        <v>63.1</v>
      </c>
    </row>
    <row r="811" spans="1:21">
      <c r="A811" t="s">
        <v>1190</v>
      </c>
      <c r="B811" s="11">
        <v>41759</v>
      </c>
      <c r="C811" s="2">
        <v>4597</v>
      </c>
      <c r="D811" s="1">
        <v>3.3</v>
      </c>
      <c r="E811" s="2">
        <v>1764</v>
      </c>
      <c r="F811" s="1">
        <v>1.3</v>
      </c>
      <c r="G811" s="2">
        <v>4566</v>
      </c>
      <c r="H811" s="2">
        <v>4880</v>
      </c>
      <c r="I811" s="1">
        <v>6.2</v>
      </c>
      <c r="J811" s="2">
        <v>138298</v>
      </c>
      <c r="K811" s="2">
        <v>322.75</v>
      </c>
      <c r="M811" s="2">
        <v>155369</v>
      </c>
      <c r="N811" s="2">
        <v>145667</v>
      </c>
      <c r="O811" s="2">
        <v>2424</v>
      </c>
      <c r="P811" s="2">
        <v>9702</v>
      </c>
      <c r="Q811" s="2">
        <v>11424521</v>
      </c>
      <c r="R811" s="1">
        <v>101.8</v>
      </c>
      <c r="S811" s="2">
        <v>0</v>
      </c>
      <c r="T811" s="1">
        <v>58.9</v>
      </c>
      <c r="U811" s="1">
        <v>62.8</v>
      </c>
    </row>
    <row r="812" spans="1:21">
      <c r="A812" t="s">
        <v>1191</v>
      </c>
      <c r="B812" s="11">
        <v>41790</v>
      </c>
      <c r="C812" s="2">
        <v>4572</v>
      </c>
      <c r="D812" s="1">
        <v>3.3</v>
      </c>
      <c r="E812" s="2">
        <v>1710</v>
      </c>
      <c r="F812" s="1">
        <v>1.2</v>
      </c>
      <c r="G812" s="2">
        <v>4747</v>
      </c>
      <c r="H812" s="2">
        <v>4808</v>
      </c>
      <c r="I812" s="1">
        <v>6.3</v>
      </c>
      <c r="J812" s="2">
        <v>138501</v>
      </c>
      <c r="K812" s="2">
        <v>313.8</v>
      </c>
      <c r="M812" s="2">
        <v>155684</v>
      </c>
      <c r="N812" s="2">
        <v>145825</v>
      </c>
      <c r="O812" s="2">
        <v>2586</v>
      </c>
      <c r="P812" s="2">
        <v>9859</v>
      </c>
      <c r="Q812" s="2">
        <v>11444861</v>
      </c>
      <c r="R812" s="1">
        <v>102.3</v>
      </c>
      <c r="S812" s="2">
        <v>0</v>
      </c>
      <c r="T812" s="1">
        <v>58.9</v>
      </c>
      <c r="U812" s="1">
        <v>62.9</v>
      </c>
    </row>
    <row r="813" spans="1:21">
      <c r="A813" t="s">
        <v>1192</v>
      </c>
      <c r="B813" s="11">
        <v>41820</v>
      </c>
      <c r="C813" s="2">
        <v>4612</v>
      </c>
      <c r="D813" s="1">
        <v>3.3</v>
      </c>
      <c r="E813" s="2">
        <v>1761</v>
      </c>
      <c r="F813" s="1">
        <v>1.3</v>
      </c>
      <c r="G813" s="2">
        <v>4982</v>
      </c>
      <c r="H813" s="2">
        <v>4925</v>
      </c>
      <c r="I813" s="1">
        <v>6.1</v>
      </c>
      <c r="J813" s="2">
        <v>138833</v>
      </c>
      <c r="K813" s="2">
        <v>313.5</v>
      </c>
      <c r="M813" s="2">
        <v>155707</v>
      </c>
      <c r="N813" s="2">
        <v>146247</v>
      </c>
      <c r="O813" s="2">
        <v>2417</v>
      </c>
      <c r="P813" s="2">
        <v>9460</v>
      </c>
      <c r="Q813" s="2">
        <v>11489662</v>
      </c>
      <c r="R813" s="1">
        <v>102.6</v>
      </c>
      <c r="S813" s="2">
        <v>0</v>
      </c>
      <c r="T813" s="1">
        <v>59</v>
      </c>
      <c r="U813" s="1">
        <v>62.8</v>
      </c>
    </row>
    <row r="814" spans="1:21">
      <c r="A814" t="s">
        <v>1193</v>
      </c>
      <c r="B814" s="11">
        <v>41851</v>
      </c>
      <c r="C814" s="2">
        <v>4748</v>
      </c>
      <c r="D814" s="1">
        <v>3.4</v>
      </c>
      <c r="E814" s="2">
        <v>1781</v>
      </c>
      <c r="F814" s="1">
        <v>1.3</v>
      </c>
      <c r="G814" s="2">
        <v>4846</v>
      </c>
      <c r="H814" s="2">
        <v>5008</v>
      </c>
      <c r="I814" s="1">
        <v>6.2</v>
      </c>
      <c r="J814" s="2">
        <v>139076</v>
      </c>
      <c r="K814" s="2">
        <v>301.75</v>
      </c>
      <c r="M814" s="2">
        <v>156007</v>
      </c>
      <c r="N814" s="2">
        <v>146399</v>
      </c>
      <c r="O814" s="2">
        <v>2601</v>
      </c>
      <c r="P814" s="2">
        <v>9608</v>
      </c>
      <c r="Q814" s="2">
        <v>11512336</v>
      </c>
      <c r="R814" s="1">
        <v>102.8</v>
      </c>
      <c r="S814" s="2">
        <v>0</v>
      </c>
      <c r="T814" s="1">
        <v>59</v>
      </c>
      <c r="U814" s="1">
        <v>62.9</v>
      </c>
    </row>
    <row r="815" spans="1:21">
      <c r="A815" t="s">
        <v>1194</v>
      </c>
      <c r="B815" s="11">
        <v>41882</v>
      </c>
      <c r="C815" s="2">
        <v>4623</v>
      </c>
      <c r="D815" s="1">
        <v>3.3</v>
      </c>
      <c r="E815" s="2">
        <v>1699</v>
      </c>
      <c r="F815" s="1">
        <v>1.2</v>
      </c>
      <c r="G815" s="2">
        <v>5349</v>
      </c>
      <c r="H815" s="2">
        <v>4810</v>
      </c>
      <c r="I815" s="1">
        <v>6.1</v>
      </c>
      <c r="J815" s="2">
        <v>139258</v>
      </c>
      <c r="K815" s="2">
        <v>302</v>
      </c>
      <c r="M815" s="2">
        <v>156130</v>
      </c>
      <c r="N815" s="2">
        <v>146530</v>
      </c>
      <c r="O815" s="2">
        <v>2620</v>
      </c>
      <c r="P815" s="2">
        <v>9599</v>
      </c>
      <c r="Q815" s="2">
        <v>11590916</v>
      </c>
      <c r="R815" s="1">
        <v>102.7</v>
      </c>
      <c r="S815" s="2">
        <v>0</v>
      </c>
      <c r="T815" s="1">
        <v>59</v>
      </c>
      <c r="U815" s="1">
        <v>62.9</v>
      </c>
    </row>
    <row r="816" spans="1:21">
      <c r="A816" t="s">
        <v>1195</v>
      </c>
      <c r="B816" s="11">
        <v>41912</v>
      </c>
      <c r="C816" s="2">
        <v>4855</v>
      </c>
      <c r="D816" s="1">
        <v>3.5</v>
      </c>
      <c r="E816" s="2">
        <v>1718</v>
      </c>
      <c r="F816" s="1">
        <v>1.2</v>
      </c>
      <c r="G816" s="2">
        <v>4914</v>
      </c>
      <c r="H816" s="2">
        <v>5149</v>
      </c>
      <c r="I816" s="1">
        <v>5.9</v>
      </c>
      <c r="J816" s="2">
        <v>139563</v>
      </c>
      <c r="K816" s="2">
        <v>295</v>
      </c>
      <c r="M816" s="2">
        <v>156040</v>
      </c>
      <c r="N816" s="2">
        <v>146778</v>
      </c>
      <c r="O816" s="2">
        <v>2365</v>
      </c>
      <c r="P816" s="2">
        <v>9262</v>
      </c>
      <c r="Q816" s="2">
        <v>11593795</v>
      </c>
      <c r="R816" s="1">
        <v>103</v>
      </c>
      <c r="S816" s="2">
        <v>0</v>
      </c>
      <c r="T816" s="1">
        <v>59.1</v>
      </c>
      <c r="U816" s="1">
        <v>62.8</v>
      </c>
    </row>
    <row r="817" spans="1:21">
      <c r="A817" t="s">
        <v>1196</v>
      </c>
      <c r="B817" s="11">
        <v>41943</v>
      </c>
      <c r="C817" s="2">
        <v>4937</v>
      </c>
      <c r="D817" s="1">
        <v>3.5</v>
      </c>
      <c r="E817" s="2">
        <v>1835</v>
      </c>
      <c r="F817" s="1">
        <v>1.3</v>
      </c>
      <c r="G817" s="2">
        <v>5012</v>
      </c>
      <c r="H817" s="2">
        <v>5111</v>
      </c>
      <c r="I817" s="1">
        <v>5.7</v>
      </c>
      <c r="J817" s="2">
        <v>139805</v>
      </c>
      <c r="K817" s="2">
        <v>288.75</v>
      </c>
      <c r="M817" s="2">
        <v>156417</v>
      </c>
      <c r="N817" s="2">
        <v>147427</v>
      </c>
      <c r="O817" s="2">
        <v>2494</v>
      </c>
      <c r="P817" s="2">
        <v>8990</v>
      </c>
      <c r="Q817" s="2">
        <v>11665214</v>
      </c>
      <c r="R817" s="1">
        <v>103</v>
      </c>
      <c r="S817" s="2">
        <v>0</v>
      </c>
      <c r="T817" s="1">
        <v>59.3</v>
      </c>
      <c r="U817" s="1">
        <v>62.9</v>
      </c>
    </row>
    <row r="818" spans="1:21">
      <c r="A818" t="s">
        <v>1197</v>
      </c>
      <c r="B818" s="11">
        <v>41973</v>
      </c>
      <c r="C818" s="2">
        <v>4682</v>
      </c>
      <c r="D818" s="1">
        <v>3.3</v>
      </c>
      <c r="E818" s="2">
        <v>1726</v>
      </c>
      <c r="F818" s="1">
        <v>1.2</v>
      </c>
      <c r="G818" s="2">
        <v>4843</v>
      </c>
      <c r="H818" s="2">
        <v>4978</v>
      </c>
      <c r="I818" s="1">
        <v>5.8</v>
      </c>
      <c r="J818" s="2">
        <v>140089</v>
      </c>
      <c r="K818" s="2">
        <v>291.60000000000002</v>
      </c>
      <c r="M818" s="2">
        <v>156494</v>
      </c>
      <c r="N818" s="2">
        <v>147404</v>
      </c>
      <c r="O818" s="2">
        <v>2474</v>
      </c>
      <c r="P818" s="2">
        <v>9090</v>
      </c>
      <c r="Q818" s="2">
        <v>11696320</v>
      </c>
      <c r="R818" s="1">
        <v>103.6</v>
      </c>
      <c r="S818" s="2">
        <v>0</v>
      </c>
      <c r="T818" s="1">
        <v>59.2</v>
      </c>
      <c r="U818" s="1">
        <v>62.9</v>
      </c>
    </row>
    <row r="819" spans="1:21">
      <c r="A819" t="s">
        <v>1198</v>
      </c>
      <c r="B819" s="11">
        <v>42004</v>
      </c>
      <c r="C819" s="2">
        <v>4827</v>
      </c>
      <c r="D819" s="1">
        <v>3.4</v>
      </c>
      <c r="E819" s="2">
        <v>1857</v>
      </c>
      <c r="F819" s="1">
        <v>1.3</v>
      </c>
      <c r="G819" s="2">
        <v>5130</v>
      </c>
      <c r="H819" s="2">
        <v>5192</v>
      </c>
      <c r="I819" s="1">
        <v>5.6</v>
      </c>
      <c r="J819" s="2">
        <v>140366</v>
      </c>
      <c r="K819" s="2">
        <v>284.5</v>
      </c>
      <c r="M819" s="2">
        <v>156332</v>
      </c>
      <c r="N819" s="2">
        <v>147615</v>
      </c>
      <c r="O819" s="2">
        <v>2370</v>
      </c>
      <c r="P819" s="2">
        <v>8717</v>
      </c>
      <c r="Q819" s="2">
        <v>11723218</v>
      </c>
      <c r="R819" s="1">
        <v>103.6</v>
      </c>
      <c r="S819" s="2">
        <v>0</v>
      </c>
      <c r="T819" s="1">
        <v>59.3</v>
      </c>
      <c r="U819" s="1">
        <v>62.8</v>
      </c>
    </row>
    <row r="820" spans="1:21">
      <c r="A820" t="s">
        <v>1199</v>
      </c>
      <c r="B820" s="11">
        <v>42035</v>
      </c>
      <c r="C820" s="2">
        <v>4886</v>
      </c>
      <c r="D820" s="1">
        <v>3.5</v>
      </c>
      <c r="E820" s="2">
        <v>1789</v>
      </c>
      <c r="F820" s="1">
        <v>1.3</v>
      </c>
      <c r="G820" s="2">
        <v>5344</v>
      </c>
      <c r="H820" s="2">
        <v>5061</v>
      </c>
      <c r="I820" s="1">
        <v>5.7</v>
      </c>
      <c r="J820" s="2">
        <v>140562</v>
      </c>
      <c r="K820" s="2">
        <v>287.60000000000002</v>
      </c>
      <c r="M820" s="2">
        <v>157030</v>
      </c>
      <c r="N820" s="2">
        <v>148145</v>
      </c>
      <c r="O820" s="2">
        <v>2393</v>
      </c>
      <c r="P820" s="2">
        <v>8885</v>
      </c>
      <c r="Q820" s="2">
        <v>11747173</v>
      </c>
      <c r="R820" s="1">
        <v>102.8</v>
      </c>
      <c r="S820" s="2">
        <v>0</v>
      </c>
      <c r="T820" s="1">
        <v>59.3</v>
      </c>
      <c r="U820" s="1">
        <v>62.9</v>
      </c>
    </row>
    <row r="821" spans="1:21">
      <c r="A821" t="s">
        <v>1200</v>
      </c>
      <c r="B821" s="11">
        <v>42063</v>
      </c>
      <c r="C821" s="2">
        <v>4869</v>
      </c>
      <c r="D821" s="1">
        <v>3.5</v>
      </c>
      <c r="E821" s="2">
        <v>1757</v>
      </c>
      <c r="F821" s="1">
        <v>1.2</v>
      </c>
      <c r="G821" s="2">
        <v>5466</v>
      </c>
      <c r="H821" s="2">
        <v>5127</v>
      </c>
      <c r="I821" s="1">
        <v>5.5</v>
      </c>
      <c r="J821" s="2">
        <v>140829</v>
      </c>
      <c r="K821" s="2">
        <v>301.25</v>
      </c>
      <c r="M821" s="2">
        <v>156644</v>
      </c>
      <c r="N821" s="2">
        <v>148045</v>
      </c>
      <c r="O821" s="2">
        <v>2392</v>
      </c>
      <c r="P821" s="2">
        <v>8599</v>
      </c>
      <c r="Q821" s="2">
        <v>11773263</v>
      </c>
      <c r="R821" s="1">
        <v>102.2</v>
      </c>
      <c r="S821" s="2">
        <v>0</v>
      </c>
      <c r="T821" s="1">
        <v>59.2</v>
      </c>
      <c r="U821" s="1">
        <v>62.7</v>
      </c>
    </row>
    <row r="822" spans="1:21">
      <c r="A822" t="s">
        <v>1201</v>
      </c>
      <c r="B822" s="11">
        <v>42094</v>
      </c>
      <c r="C822" s="2">
        <v>5102</v>
      </c>
      <c r="D822" s="1">
        <v>3.6</v>
      </c>
      <c r="E822" s="2">
        <v>1973</v>
      </c>
      <c r="F822" s="1">
        <v>1.4</v>
      </c>
      <c r="G822" s="2">
        <v>5210</v>
      </c>
      <c r="H822" s="2">
        <v>5126</v>
      </c>
      <c r="I822" s="1">
        <v>5.4</v>
      </c>
      <c r="J822" s="2">
        <v>140924</v>
      </c>
      <c r="K822" s="2">
        <v>284</v>
      </c>
      <c r="M822" s="2">
        <v>156643</v>
      </c>
      <c r="N822" s="2">
        <v>148128</v>
      </c>
      <c r="O822" s="2">
        <v>2444</v>
      </c>
      <c r="P822" s="2">
        <v>8515</v>
      </c>
      <c r="Q822" s="2">
        <v>11798412</v>
      </c>
      <c r="R822" s="1">
        <v>101.8</v>
      </c>
      <c r="S822" s="2">
        <v>0</v>
      </c>
      <c r="T822" s="1">
        <v>59.2</v>
      </c>
      <c r="U822" s="1">
        <v>62.6</v>
      </c>
    </row>
    <row r="823" spans="1:21">
      <c r="A823" t="s">
        <v>1202</v>
      </c>
      <c r="B823" s="11">
        <v>42124</v>
      </c>
      <c r="C823" s="2">
        <v>4944</v>
      </c>
      <c r="D823" s="1">
        <v>3.5</v>
      </c>
      <c r="E823" s="2">
        <v>1856</v>
      </c>
      <c r="F823" s="1">
        <v>1.3</v>
      </c>
      <c r="G823" s="2">
        <v>5598</v>
      </c>
      <c r="H823" s="2">
        <v>5196</v>
      </c>
      <c r="I823" s="1">
        <v>5.4</v>
      </c>
      <c r="J823" s="2">
        <v>141202</v>
      </c>
      <c r="K823" s="2">
        <v>286</v>
      </c>
      <c r="M823" s="2">
        <v>157060</v>
      </c>
      <c r="N823" s="2">
        <v>148511</v>
      </c>
      <c r="O823" s="2">
        <v>2716</v>
      </c>
      <c r="P823" s="2">
        <v>8550</v>
      </c>
      <c r="Q823" s="2">
        <v>11826442</v>
      </c>
      <c r="R823" s="1">
        <v>101.2</v>
      </c>
      <c r="S823" s="2">
        <v>0</v>
      </c>
      <c r="T823" s="1">
        <v>59.3</v>
      </c>
      <c r="U823" s="1">
        <v>62.8</v>
      </c>
    </row>
    <row r="824" spans="1:21">
      <c r="A824" t="s">
        <v>1203</v>
      </c>
      <c r="B824" s="11">
        <v>42155</v>
      </c>
      <c r="C824" s="2">
        <v>4825</v>
      </c>
      <c r="D824" s="1">
        <v>3.4</v>
      </c>
      <c r="E824" s="2">
        <v>1711</v>
      </c>
      <c r="F824" s="1">
        <v>1.2</v>
      </c>
      <c r="G824" s="2">
        <v>5563</v>
      </c>
      <c r="H824" s="2">
        <v>5142</v>
      </c>
      <c r="I824" s="1">
        <v>5.6</v>
      </c>
      <c r="J824" s="2">
        <v>141540</v>
      </c>
      <c r="K824" s="2">
        <v>274</v>
      </c>
      <c r="M824" s="2">
        <v>157651</v>
      </c>
      <c r="N824" s="2">
        <v>148817</v>
      </c>
      <c r="O824" s="2">
        <v>2471</v>
      </c>
      <c r="P824" s="2">
        <v>8834</v>
      </c>
      <c r="Q824" s="2">
        <v>11859481</v>
      </c>
      <c r="R824" s="1">
        <v>100.8</v>
      </c>
      <c r="S824" s="2">
        <v>0</v>
      </c>
      <c r="T824" s="1">
        <v>59.4</v>
      </c>
      <c r="U824" s="1">
        <v>62.9</v>
      </c>
    </row>
    <row r="825" spans="1:21">
      <c r="A825" t="s">
        <v>1204</v>
      </c>
      <c r="B825" s="11">
        <v>42185</v>
      </c>
      <c r="C825" s="2">
        <v>4978</v>
      </c>
      <c r="D825" s="1">
        <v>3.5</v>
      </c>
      <c r="E825" s="2">
        <v>1821</v>
      </c>
      <c r="F825" s="1">
        <v>1.3</v>
      </c>
      <c r="G825" s="2">
        <v>5248</v>
      </c>
      <c r="H825" s="2">
        <v>5125</v>
      </c>
      <c r="I825" s="1">
        <v>5.3</v>
      </c>
      <c r="J825" s="2">
        <v>141695</v>
      </c>
      <c r="K825" s="2">
        <v>273.75</v>
      </c>
      <c r="M825" s="2">
        <v>157062</v>
      </c>
      <c r="N825" s="2">
        <v>148816</v>
      </c>
      <c r="O825" s="2">
        <v>2309</v>
      </c>
      <c r="P825" s="2">
        <v>8247</v>
      </c>
      <c r="Q825" s="2">
        <v>11872031</v>
      </c>
      <c r="R825" s="1">
        <v>100.5</v>
      </c>
      <c r="S825" s="2">
        <v>0</v>
      </c>
      <c r="T825" s="1">
        <v>59.4</v>
      </c>
      <c r="U825" s="1">
        <v>62.7</v>
      </c>
    </row>
    <row r="826" spans="1:21">
      <c r="A826" t="s">
        <v>1205</v>
      </c>
      <c r="B826" s="11">
        <v>42216</v>
      </c>
      <c r="C826" s="2">
        <v>4848</v>
      </c>
      <c r="D826" s="1">
        <v>3.4</v>
      </c>
      <c r="E826" s="2">
        <v>1703</v>
      </c>
      <c r="F826" s="1">
        <v>1.2</v>
      </c>
      <c r="G826" s="2">
        <v>6056</v>
      </c>
      <c r="H826" s="2">
        <v>5150</v>
      </c>
      <c r="I826" s="1">
        <v>5.2</v>
      </c>
      <c r="J826" s="2">
        <v>141989</v>
      </c>
      <c r="K826" s="2">
        <v>277.75</v>
      </c>
      <c r="M826" s="2">
        <v>156997</v>
      </c>
      <c r="N826" s="2">
        <v>148830</v>
      </c>
      <c r="O826" s="2">
        <v>2574</v>
      </c>
      <c r="P826" s="2">
        <v>8167</v>
      </c>
      <c r="Q826" s="2">
        <v>11917640</v>
      </c>
      <c r="R826" s="1">
        <v>101.1</v>
      </c>
      <c r="S826" s="2">
        <v>0</v>
      </c>
      <c r="T826" s="1">
        <v>59.3</v>
      </c>
      <c r="U826" s="1">
        <v>62.6</v>
      </c>
    </row>
    <row r="827" spans="1:21">
      <c r="A827" t="s">
        <v>1206</v>
      </c>
      <c r="B827" s="11">
        <v>42247</v>
      </c>
      <c r="C827" s="2">
        <v>5032</v>
      </c>
      <c r="D827" s="1">
        <v>3.5</v>
      </c>
      <c r="E827" s="2">
        <v>1773</v>
      </c>
      <c r="F827" s="1">
        <v>1.2</v>
      </c>
      <c r="G827" s="2">
        <v>5467</v>
      </c>
      <c r="H827" s="2">
        <v>5163</v>
      </c>
      <c r="I827" s="1">
        <v>5.0999999999999996</v>
      </c>
      <c r="J827" s="2">
        <v>142130</v>
      </c>
      <c r="K827" s="2">
        <v>275.2</v>
      </c>
      <c r="M827" s="2">
        <v>157172</v>
      </c>
      <c r="N827" s="2">
        <v>149181</v>
      </c>
      <c r="O827" s="2">
        <v>2073</v>
      </c>
      <c r="P827" s="2">
        <v>7992</v>
      </c>
      <c r="Q827" s="2">
        <v>11948284</v>
      </c>
      <c r="R827" s="1">
        <v>100.9</v>
      </c>
      <c r="S827" s="2">
        <v>0</v>
      </c>
      <c r="T827" s="1">
        <v>59.4</v>
      </c>
      <c r="U827" s="1">
        <v>62.6</v>
      </c>
    </row>
    <row r="828" spans="1:21">
      <c r="A828" t="s">
        <v>1207</v>
      </c>
      <c r="B828" s="11">
        <v>42277</v>
      </c>
      <c r="C828" s="2">
        <v>5110</v>
      </c>
      <c r="D828" s="1">
        <v>3.6</v>
      </c>
      <c r="E828" s="2">
        <v>1964</v>
      </c>
      <c r="F828" s="1">
        <v>1.4</v>
      </c>
      <c r="G828" s="2">
        <v>5488</v>
      </c>
      <c r="H828" s="2">
        <v>5287</v>
      </c>
      <c r="I828" s="1">
        <v>5</v>
      </c>
      <c r="J828" s="2">
        <v>142265</v>
      </c>
      <c r="K828" s="2">
        <v>269.5</v>
      </c>
      <c r="M828" s="2">
        <v>156733</v>
      </c>
      <c r="N828" s="2">
        <v>148826</v>
      </c>
      <c r="O828" s="2">
        <v>2364</v>
      </c>
      <c r="P828" s="2">
        <v>7907</v>
      </c>
      <c r="Q828" s="2">
        <v>11963204</v>
      </c>
      <c r="R828" s="1">
        <v>100.7</v>
      </c>
      <c r="S828" s="2">
        <v>0</v>
      </c>
      <c r="T828" s="1">
        <v>59.2</v>
      </c>
      <c r="U828" s="1">
        <v>62.4</v>
      </c>
    </row>
    <row r="829" spans="1:21">
      <c r="A829" t="s">
        <v>1208</v>
      </c>
      <c r="B829" s="11">
        <v>42308</v>
      </c>
      <c r="C829" s="2">
        <v>5032</v>
      </c>
      <c r="D829" s="1">
        <v>3.5</v>
      </c>
      <c r="E829" s="2">
        <v>1845</v>
      </c>
      <c r="F829" s="1">
        <v>1.3</v>
      </c>
      <c r="G829" s="2">
        <v>5773</v>
      </c>
      <c r="H829" s="2">
        <v>5338</v>
      </c>
      <c r="I829" s="1">
        <v>5</v>
      </c>
      <c r="J829" s="2">
        <v>142585</v>
      </c>
      <c r="K829" s="2">
        <v>267</v>
      </c>
      <c r="M829" s="2">
        <v>157167</v>
      </c>
      <c r="N829" s="2">
        <v>149246</v>
      </c>
      <c r="O829" s="2">
        <v>2372</v>
      </c>
      <c r="P829" s="2">
        <v>7922</v>
      </c>
      <c r="Q829" s="2">
        <v>11970658</v>
      </c>
      <c r="R829" s="1">
        <v>100.2</v>
      </c>
      <c r="S829" s="2">
        <v>0</v>
      </c>
      <c r="T829" s="1">
        <v>59.3</v>
      </c>
      <c r="U829" s="1">
        <v>62.5</v>
      </c>
    </row>
    <row r="830" spans="1:21">
      <c r="A830" t="s">
        <v>1209</v>
      </c>
      <c r="B830" s="11">
        <v>42338</v>
      </c>
      <c r="C830" s="2">
        <v>5089</v>
      </c>
      <c r="D830" s="1">
        <v>3.6</v>
      </c>
      <c r="E830" s="2">
        <v>1779</v>
      </c>
      <c r="F830" s="1">
        <v>1.2</v>
      </c>
      <c r="G830" s="2">
        <v>5708</v>
      </c>
      <c r="H830" s="2">
        <v>5358</v>
      </c>
      <c r="I830" s="1">
        <v>5.0999999999999996</v>
      </c>
      <c r="J830" s="2">
        <v>142810</v>
      </c>
      <c r="K830" s="2">
        <v>268.5</v>
      </c>
      <c r="M830" s="2">
        <v>157463</v>
      </c>
      <c r="N830" s="2">
        <v>149463</v>
      </c>
      <c r="O830" s="2">
        <v>2382</v>
      </c>
      <c r="P830" s="2">
        <v>8000</v>
      </c>
      <c r="Q830" s="2">
        <v>11997411</v>
      </c>
      <c r="R830" s="1">
        <v>99.4</v>
      </c>
      <c r="S830" s="2">
        <v>0</v>
      </c>
      <c r="T830" s="1">
        <v>59.4</v>
      </c>
      <c r="U830" s="1">
        <v>62.5</v>
      </c>
    </row>
    <row r="831" spans="1:21">
      <c r="A831" t="s">
        <v>1210</v>
      </c>
      <c r="B831" s="11">
        <v>42369</v>
      </c>
      <c r="C831" s="2">
        <v>5225</v>
      </c>
      <c r="D831" s="1">
        <v>3.7</v>
      </c>
      <c r="E831" s="2">
        <v>1803</v>
      </c>
      <c r="F831" s="1">
        <v>1.3</v>
      </c>
      <c r="G831" s="2">
        <v>5845</v>
      </c>
      <c r="H831" s="2">
        <v>5540</v>
      </c>
      <c r="I831" s="1">
        <v>5</v>
      </c>
      <c r="J831" s="2">
        <v>143083</v>
      </c>
      <c r="K831" s="2">
        <v>271</v>
      </c>
      <c r="M831" s="2">
        <v>158035</v>
      </c>
      <c r="N831" s="2">
        <v>150128</v>
      </c>
      <c r="O831" s="2">
        <v>2399</v>
      </c>
      <c r="P831" s="2">
        <v>7907</v>
      </c>
      <c r="Q831" s="2">
        <v>12041369</v>
      </c>
      <c r="R831" s="1">
        <v>98.9</v>
      </c>
      <c r="S831" s="2">
        <v>0</v>
      </c>
      <c r="T831" s="1">
        <v>59.6</v>
      </c>
      <c r="U831" s="1">
        <v>62.7</v>
      </c>
    </row>
    <row r="832" spans="1:21">
      <c r="A832" t="s">
        <v>1211</v>
      </c>
      <c r="B832" s="11">
        <v>42400</v>
      </c>
      <c r="C832" s="2">
        <v>5099</v>
      </c>
      <c r="D832" s="1">
        <v>3.6</v>
      </c>
      <c r="E832" s="2">
        <v>1805</v>
      </c>
      <c r="F832" s="1">
        <v>1.3</v>
      </c>
      <c r="G832" s="2">
        <v>6012</v>
      </c>
      <c r="H832" s="2">
        <v>5220</v>
      </c>
      <c r="I832" s="1">
        <v>4.8</v>
      </c>
      <c r="J832" s="2">
        <v>143198</v>
      </c>
      <c r="K832" s="2">
        <v>279.60000000000002</v>
      </c>
      <c r="M832" s="2">
        <v>158280</v>
      </c>
      <c r="N832" s="2">
        <v>150653</v>
      </c>
      <c r="O832" s="2">
        <v>2166</v>
      </c>
      <c r="P832" s="2">
        <v>7627</v>
      </c>
      <c r="Q832" s="2">
        <v>12053782</v>
      </c>
      <c r="R832" s="1">
        <v>99.5</v>
      </c>
      <c r="S832" s="2">
        <v>0</v>
      </c>
      <c r="T832" s="1">
        <v>59.7</v>
      </c>
      <c r="U832" s="1">
        <v>62.7</v>
      </c>
    </row>
    <row r="833" spans="1:21">
      <c r="A833" t="s">
        <v>1212</v>
      </c>
      <c r="B833" s="11">
        <v>42429</v>
      </c>
      <c r="C833" s="2">
        <v>5265</v>
      </c>
      <c r="D833" s="1">
        <v>3.7</v>
      </c>
      <c r="E833" s="2">
        <v>1894</v>
      </c>
      <c r="F833" s="1">
        <v>1.3</v>
      </c>
      <c r="G833" s="2">
        <v>5770</v>
      </c>
      <c r="H833" s="2">
        <v>5470</v>
      </c>
      <c r="I833" s="1">
        <v>4.9000000000000004</v>
      </c>
      <c r="J833" s="2">
        <v>143410</v>
      </c>
      <c r="K833" s="2">
        <v>266.75</v>
      </c>
      <c r="M833" s="2">
        <v>158640</v>
      </c>
      <c r="N833" s="2">
        <v>150939</v>
      </c>
      <c r="O833" s="2">
        <v>2235</v>
      </c>
      <c r="P833" s="2">
        <v>7702</v>
      </c>
      <c r="Q833" s="2">
        <v>12133343</v>
      </c>
      <c r="R833" s="1">
        <v>98.9</v>
      </c>
      <c r="S833" s="2">
        <v>0</v>
      </c>
      <c r="T833" s="1">
        <v>59.8</v>
      </c>
      <c r="U833" s="1">
        <v>62.8</v>
      </c>
    </row>
    <row r="834" spans="1:21">
      <c r="A834" t="s">
        <v>1213</v>
      </c>
      <c r="B834" s="11">
        <v>42460</v>
      </c>
      <c r="C834" s="2">
        <v>5133</v>
      </c>
      <c r="D834" s="1">
        <v>3.6</v>
      </c>
      <c r="E834" s="2">
        <v>1850</v>
      </c>
      <c r="F834" s="1">
        <v>1.3</v>
      </c>
      <c r="G834" s="2">
        <v>6129</v>
      </c>
      <c r="H834" s="2">
        <v>5359</v>
      </c>
      <c r="I834" s="1">
        <v>5</v>
      </c>
      <c r="J834" s="2">
        <v>143666</v>
      </c>
      <c r="K834" s="2">
        <v>263.25</v>
      </c>
      <c r="M834" s="2">
        <v>159179</v>
      </c>
      <c r="N834" s="2">
        <v>151218</v>
      </c>
      <c r="O834" s="2">
        <v>2419</v>
      </c>
      <c r="P834" s="2">
        <v>7961</v>
      </c>
      <c r="Q834" s="2">
        <v>12086409</v>
      </c>
      <c r="R834" s="1">
        <v>98.2</v>
      </c>
      <c r="S834" s="2">
        <v>0</v>
      </c>
      <c r="T834" s="1">
        <v>59.8</v>
      </c>
      <c r="U834" s="1">
        <v>63</v>
      </c>
    </row>
    <row r="835" spans="1:21">
      <c r="A835" t="s">
        <v>1214</v>
      </c>
      <c r="B835" s="11">
        <v>42490</v>
      </c>
      <c r="C835" s="2">
        <v>5110</v>
      </c>
      <c r="D835" s="1">
        <v>3.6</v>
      </c>
      <c r="E835" s="2">
        <v>1771</v>
      </c>
      <c r="F835" s="1">
        <v>1.2</v>
      </c>
      <c r="G835" s="2">
        <v>5803</v>
      </c>
      <c r="H835" s="2">
        <v>5294</v>
      </c>
      <c r="I835" s="1">
        <v>5.0999999999999996</v>
      </c>
      <c r="J835" s="2">
        <v>143856</v>
      </c>
      <c r="K835" s="2">
        <v>266</v>
      </c>
      <c r="M835" s="2">
        <v>159141</v>
      </c>
      <c r="N835" s="2">
        <v>151074</v>
      </c>
      <c r="O835" s="2">
        <v>2594</v>
      </c>
      <c r="P835" s="2">
        <v>8067</v>
      </c>
      <c r="Q835" s="2">
        <v>12122866</v>
      </c>
      <c r="R835" s="1">
        <v>98.5</v>
      </c>
      <c r="S835" s="2">
        <v>0</v>
      </c>
      <c r="T835" s="1">
        <v>59.7</v>
      </c>
      <c r="U835" s="1">
        <v>62.9</v>
      </c>
    </row>
    <row r="836" spans="1:21">
      <c r="A836" t="s">
        <v>1215</v>
      </c>
      <c r="B836" s="11">
        <v>42521</v>
      </c>
      <c r="C836" s="2">
        <v>5176</v>
      </c>
      <c r="D836" s="1">
        <v>3.6</v>
      </c>
      <c r="E836" s="2">
        <v>1825</v>
      </c>
      <c r="F836" s="1">
        <v>1.3</v>
      </c>
      <c r="G836" s="2">
        <v>5777</v>
      </c>
      <c r="H836" s="2">
        <v>5197</v>
      </c>
      <c r="I836" s="1">
        <v>4.8</v>
      </c>
      <c r="J836" s="2">
        <v>143901</v>
      </c>
      <c r="K836" s="2">
        <v>274.5</v>
      </c>
      <c r="M836" s="2">
        <v>158784</v>
      </c>
      <c r="N836" s="2">
        <v>151132</v>
      </c>
      <c r="O836" s="2">
        <v>2264</v>
      </c>
      <c r="P836" s="2">
        <v>7652</v>
      </c>
      <c r="Q836" s="2">
        <v>12141925</v>
      </c>
      <c r="R836" s="1">
        <v>98.3</v>
      </c>
      <c r="S836" s="2">
        <v>0</v>
      </c>
      <c r="T836" s="1">
        <v>59.7</v>
      </c>
      <c r="U836" s="1">
        <v>62.7</v>
      </c>
    </row>
    <row r="837" spans="1:21">
      <c r="A837" t="s">
        <v>1216</v>
      </c>
      <c r="B837" s="11">
        <v>42551</v>
      </c>
      <c r="C837" s="2">
        <v>5118</v>
      </c>
      <c r="D837" s="1">
        <v>3.6</v>
      </c>
      <c r="E837" s="2">
        <v>1750</v>
      </c>
      <c r="F837" s="1">
        <v>1.2</v>
      </c>
      <c r="G837" s="2">
        <v>5742</v>
      </c>
      <c r="H837" s="2">
        <v>5281</v>
      </c>
      <c r="I837" s="1">
        <v>4.9000000000000004</v>
      </c>
      <c r="J837" s="2">
        <v>144152</v>
      </c>
      <c r="K837" s="2">
        <v>265.25</v>
      </c>
      <c r="M837" s="2">
        <v>158967</v>
      </c>
      <c r="N837" s="2">
        <v>151223</v>
      </c>
      <c r="O837" s="2">
        <v>2396</v>
      </c>
      <c r="P837" s="2">
        <v>7744</v>
      </c>
      <c r="Q837" s="2">
        <v>12193090</v>
      </c>
      <c r="R837" s="1">
        <v>98.7</v>
      </c>
      <c r="S837" s="2">
        <v>0</v>
      </c>
      <c r="T837" s="1">
        <v>59.7</v>
      </c>
      <c r="U837" s="1">
        <v>62.7</v>
      </c>
    </row>
    <row r="838" spans="1:21">
      <c r="A838" t="s">
        <v>1217</v>
      </c>
      <c r="B838" s="11">
        <v>42582</v>
      </c>
      <c r="C838" s="2">
        <v>5065</v>
      </c>
      <c r="D838" s="1">
        <v>3.5</v>
      </c>
      <c r="E838" s="2">
        <v>1759</v>
      </c>
      <c r="F838" s="1">
        <v>1.2</v>
      </c>
      <c r="G838" s="2">
        <v>5962</v>
      </c>
      <c r="H838" s="2">
        <v>5426</v>
      </c>
      <c r="I838" s="1">
        <v>4.8</v>
      </c>
      <c r="J838" s="2">
        <v>144515</v>
      </c>
      <c r="K838" s="2">
        <v>259.39999999999998</v>
      </c>
      <c r="M838" s="2">
        <v>159194</v>
      </c>
      <c r="N838" s="2">
        <v>151554</v>
      </c>
      <c r="O838" s="2">
        <v>2203</v>
      </c>
      <c r="P838" s="2">
        <v>7641</v>
      </c>
      <c r="Q838" s="2">
        <v>12206232</v>
      </c>
      <c r="R838" s="1">
        <v>98.8</v>
      </c>
      <c r="S838" s="2">
        <v>0</v>
      </c>
      <c r="T838" s="1">
        <v>59.8</v>
      </c>
      <c r="U838" s="1">
        <v>62.8</v>
      </c>
    </row>
    <row r="839" spans="1:21">
      <c r="A839" t="s">
        <v>1218</v>
      </c>
      <c r="B839" s="11">
        <v>42613</v>
      </c>
      <c r="C839" s="2">
        <v>5204</v>
      </c>
      <c r="D839" s="1">
        <v>3.6</v>
      </c>
      <c r="E839" s="2">
        <v>1860</v>
      </c>
      <c r="F839" s="1">
        <v>1.3</v>
      </c>
      <c r="G839" s="2">
        <v>5677</v>
      </c>
      <c r="H839" s="2">
        <v>5327</v>
      </c>
      <c r="I839" s="1">
        <v>4.9000000000000004</v>
      </c>
      <c r="J839" s="2">
        <v>144664</v>
      </c>
      <c r="K839" s="2">
        <v>263.5</v>
      </c>
      <c r="M839" s="2">
        <v>159562</v>
      </c>
      <c r="N839" s="2">
        <v>151779</v>
      </c>
      <c r="O839" s="2">
        <v>2285</v>
      </c>
      <c r="P839" s="2">
        <v>7784</v>
      </c>
      <c r="Q839" s="2">
        <v>12215970</v>
      </c>
      <c r="R839" s="1">
        <v>98.8</v>
      </c>
      <c r="S839" s="2">
        <v>0</v>
      </c>
      <c r="T839" s="1">
        <v>59.8</v>
      </c>
      <c r="U839" s="1">
        <v>62.9</v>
      </c>
    </row>
    <row r="840" spans="1:21">
      <c r="A840" t="s">
        <v>1219</v>
      </c>
      <c r="B840" s="11">
        <v>42643</v>
      </c>
      <c r="C840" s="2">
        <v>4985</v>
      </c>
      <c r="D840" s="1">
        <v>3.4</v>
      </c>
      <c r="E840" s="2">
        <v>1588</v>
      </c>
      <c r="F840" s="1">
        <v>1.1000000000000001</v>
      </c>
      <c r="G840" s="2">
        <v>5868</v>
      </c>
      <c r="H840" s="2">
        <v>5306</v>
      </c>
      <c r="I840" s="1">
        <v>5</v>
      </c>
      <c r="J840" s="2">
        <v>144961</v>
      </c>
      <c r="K840" s="2">
        <v>251.5</v>
      </c>
      <c r="M840" s="2">
        <v>159714</v>
      </c>
      <c r="N840" s="2">
        <v>151761</v>
      </c>
      <c r="O840" s="2">
        <v>2600</v>
      </c>
      <c r="P840" s="2">
        <v>7953</v>
      </c>
      <c r="Q840" s="2">
        <v>12249263</v>
      </c>
      <c r="R840" s="1">
        <v>98.7</v>
      </c>
      <c r="S840" s="2">
        <v>0</v>
      </c>
      <c r="T840" s="1">
        <v>59.7</v>
      </c>
      <c r="U840" s="1">
        <v>62.9</v>
      </c>
    </row>
    <row r="841" spans="1:21">
      <c r="A841" t="s">
        <v>1220</v>
      </c>
      <c r="B841" s="11">
        <v>42674</v>
      </c>
      <c r="C841" s="2">
        <v>5125</v>
      </c>
      <c r="D841" s="1">
        <v>3.5</v>
      </c>
      <c r="E841" s="2">
        <v>1664</v>
      </c>
      <c r="F841" s="1">
        <v>1.1000000000000001</v>
      </c>
      <c r="G841" s="2">
        <v>5591</v>
      </c>
      <c r="H841" s="2">
        <v>5210</v>
      </c>
      <c r="I841" s="1">
        <v>4.9000000000000004</v>
      </c>
      <c r="J841" s="2">
        <v>145069</v>
      </c>
      <c r="K841" s="2">
        <v>255.8</v>
      </c>
      <c r="M841" s="2">
        <v>159605</v>
      </c>
      <c r="N841" s="2">
        <v>151793</v>
      </c>
      <c r="O841" s="2">
        <v>2434</v>
      </c>
      <c r="P841" s="2">
        <v>7811</v>
      </c>
      <c r="Q841" s="2">
        <v>12242681</v>
      </c>
      <c r="R841" s="1">
        <v>98.7</v>
      </c>
      <c r="S841" s="2">
        <v>0</v>
      </c>
      <c r="T841" s="1">
        <v>59.7</v>
      </c>
      <c r="U841" s="1">
        <v>62.8</v>
      </c>
    </row>
    <row r="842" spans="1:21">
      <c r="A842" t="s">
        <v>1221</v>
      </c>
      <c r="B842" s="11">
        <v>42704</v>
      </c>
      <c r="C842" s="2">
        <v>5139</v>
      </c>
      <c r="D842" s="1">
        <v>3.5</v>
      </c>
      <c r="E842" s="2">
        <v>1751</v>
      </c>
      <c r="F842" s="1">
        <v>1.2</v>
      </c>
      <c r="G842" s="2">
        <v>5971</v>
      </c>
      <c r="H842" s="2">
        <v>5308</v>
      </c>
      <c r="I842" s="1">
        <v>4.7</v>
      </c>
      <c r="J842" s="2">
        <v>145189</v>
      </c>
      <c r="K842" s="2">
        <v>245.75</v>
      </c>
      <c r="M842" s="2">
        <v>159506</v>
      </c>
      <c r="N842" s="2">
        <v>151954</v>
      </c>
      <c r="O842" s="2">
        <v>2404</v>
      </c>
      <c r="P842" s="2">
        <v>7553</v>
      </c>
      <c r="Q842" s="2">
        <v>12262431</v>
      </c>
      <c r="R842" s="1">
        <v>98.3</v>
      </c>
      <c r="S842" s="2">
        <v>0</v>
      </c>
      <c r="T842" s="1">
        <v>59.7</v>
      </c>
      <c r="U842" s="1">
        <v>62.7</v>
      </c>
    </row>
    <row r="843" spans="1:21">
      <c r="A843" t="s">
        <v>1222</v>
      </c>
      <c r="B843" s="11">
        <v>42735</v>
      </c>
      <c r="C843" s="2">
        <v>5071</v>
      </c>
      <c r="D843" s="1">
        <v>3.5</v>
      </c>
      <c r="E843" s="2">
        <v>1708</v>
      </c>
      <c r="F843" s="1">
        <v>1.2</v>
      </c>
      <c r="G843" s="2">
        <v>5964</v>
      </c>
      <c r="H843" s="2">
        <v>5343</v>
      </c>
      <c r="I843" s="1">
        <v>4.7</v>
      </c>
      <c r="J843" s="2">
        <v>145408</v>
      </c>
      <c r="K843" s="2">
        <v>252.2</v>
      </c>
      <c r="M843" s="2">
        <v>159678</v>
      </c>
      <c r="N843" s="2">
        <v>152157</v>
      </c>
      <c r="O843" s="2">
        <v>2354</v>
      </c>
      <c r="P843" s="2">
        <v>7521</v>
      </c>
      <c r="Q843" s="2">
        <v>12344115</v>
      </c>
      <c r="R843" s="1">
        <v>99</v>
      </c>
      <c r="S843" s="2">
        <v>0</v>
      </c>
      <c r="T843" s="1">
        <v>59.7</v>
      </c>
      <c r="U843" s="1">
        <v>62.7</v>
      </c>
    </row>
    <row r="844" spans="1:21">
      <c r="A844" t="s">
        <v>1223</v>
      </c>
      <c r="B844" s="11">
        <v>42766</v>
      </c>
      <c r="C844" s="2">
        <v>5320</v>
      </c>
      <c r="D844" s="1">
        <v>3.7</v>
      </c>
      <c r="E844" s="2">
        <v>1745</v>
      </c>
      <c r="F844" s="1">
        <v>1.2</v>
      </c>
      <c r="G844" s="2">
        <v>5617</v>
      </c>
      <c r="H844" s="2">
        <v>5499</v>
      </c>
      <c r="I844" s="1">
        <v>4.7</v>
      </c>
      <c r="J844" s="2">
        <v>145639</v>
      </c>
      <c r="K844" s="2">
        <v>244</v>
      </c>
      <c r="M844" s="2">
        <v>159620</v>
      </c>
      <c r="N844" s="2">
        <v>152152</v>
      </c>
      <c r="O844" s="2">
        <v>2424</v>
      </c>
      <c r="P844" s="2">
        <v>7468</v>
      </c>
      <c r="Q844" s="2">
        <v>12352749</v>
      </c>
      <c r="R844" s="1">
        <v>98.8</v>
      </c>
      <c r="S844" s="2">
        <v>0</v>
      </c>
      <c r="T844" s="1">
        <v>59.9</v>
      </c>
      <c r="U844" s="1">
        <v>62.8</v>
      </c>
    </row>
    <row r="845" spans="1:21">
      <c r="A845" t="s">
        <v>1224</v>
      </c>
      <c r="B845" s="11">
        <v>42794</v>
      </c>
      <c r="C845" s="2">
        <v>5176</v>
      </c>
      <c r="D845" s="1">
        <v>3.5</v>
      </c>
      <c r="E845" s="2">
        <v>1711</v>
      </c>
      <c r="F845" s="1">
        <v>1.2</v>
      </c>
      <c r="G845" s="2">
        <v>5923</v>
      </c>
      <c r="H845" s="2">
        <v>5350</v>
      </c>
      <c r="I845" s="1">
        <v>4.5999999999999996</v>
      </c>
      <c r="J845" s="2">
        <v>145845</v>
      </c>
      <c r="K845" s="2">
        <v>230.25</v>
      </c>
      <c r="M845" s="2">
        <v>159859</v>
      </c>
      <c r="N845" s="2">
        <v>152480</v>
      </c>
      <c r="O845" s="2">
        <v>2511</v>
      </c>
      <c r="P845" s="2">
        <v>7379</v>
      </c>
      <c r="Q845" s="2">
        <v>12351034</v>
      </c>
      <c r="R845" s="1">
        <v>98.4</v>
      </c>
      <c r="S845" s="2">
        <v>0</v>
      </c>
      <c r="T845" s="1">
        <v>60</v>
      </c>
      <c r="U845" s="1">
        <v>62.9</v>
      </c>
    </row>
    <row r="846" spans="1:21">
      <c r="A846" t="s">
        <v>1225</v>
      </c>
      <c r="B846" s="11">
        <v>42825</v>
      </c>
      <c r="C846" s="2">
        <v>5280</v>
      </c>
      <c r="D846" s="1">
        <v>3.6</v>
      </c>
      <c r="E846" s="2">
        <v>1762</v>
      </c>
      <c r="F846" s="1">
        <v>1.2</v>
      </c>
      <c r="G846" s="2">
        <v>5811</v>
      </c>
      <c r="H846" s="2">
        <v>5395</v>
      </c>
      <c r="I846" s="1">
        <v>4.4000000000000004</v>
      </c>
      <c r="J846" s="2">
        <v>145975</v>
      </c>
      <c r="K846" s="2">
        <v>233.75</v>
      </c>
      <c r="M846" s="2">
        <v>160137</v>
      </c>
      <c r="N846" s="2">
        <v>153065</v>
      </c>
      <c r="O846" s="2">
        <v>2327</v>
      </c>
      <c r="P846" s="2">
        <v>7073</v>
      </c>
      <c r="Q846" s="2">
        <v>12405940</v>
      </c>
      <c r="R846" s="1">
        <v>99.1</v>
      </c>
      <c r="S846" s="2">
        <v>0</v>
      </c>
      <c r="T846" s="1">
        <v>60.2</v>
      </c>
      <c r="U846" s="1">
        <v>62.9</v>
      </c>
    </row>
    <row r="847" spans="1:21">
      <c r="A847" t="s">
        <v>1226</v>
      </c>
      <c r="B847" s="11">
        <v>42855</v>
      </c>
      <c r="C847" s="2">
        <v>5091</v>
      </c>
      <c r="D847" s="1">
        <v>3.5</v>
      </c>
      <c r="E847" s="2">
        <v>1710</v>
      </c>
      <c r="F847" s="1">
        <v>1.2</v>
      </c>
      <c r="G847" s="2">
        <v>6091</v>
      </c>
      <c r="H847" s="2">
        <v>5272</v>
      </c>
      <c r="I847" s="1">
        <v>4.4000000000000004</v>
      </c>
      <c r="J847" s="2">
        <v>146172</v>
      </c>
      <c r="K847" s="2">
        <v>227.8</v>
      </c>
      <c r="M847" s="2">
        <v>160345</v>
      </c>
      <c r="N847" s="2">
        <v>153255</v>
      </c>
      <c r="O847" s="2">
        <v>2324</v>
      </c>
      <c r="P847" s="2">
        <v>7089</v>
      </c>
      <c r="Q847" s="2">
        <v>12402199</v>
      </c>
      <c r="R847" s="1">
        <v>100</v>
      </c>
      <c r="S847" s="2">
        <v>0</v>
      </c>
      <c r="T847" s="1">
        <v>60.2</v>
      </c>
      <c r="U847" s="1">
        <v>63</v>
      </c>
    </row>
    <row r="848" spans="1:21">
      <c r="A848" t="s">
        <v>1227</v>
      </c>
      <c r="B848" s="11">
        <v>42886</v>
      </c>
      <c r="C848" s="2">
        <v>5270</v>
      </c>
      <c r="D848" s="1">
        <v>3.6</v>
      </c>
      <c r="E848" s="2">
        <v>1794</v>
      </c>
      <c r="F848" s="1">
        <v>1.2</v>
      </c>
      <c r="G848" s="2">
        <v>5826</v>
      </c>
      <c r="H848" s="2">
        <v>5477</v>
      </c>
      <c r="I848" s="1">
        <v>4.4000000000000004</v>
      </c>
      <c r="J848" s="2">
        <v>146389</v>
      </c>
      <c r="K848" s="2">
        <v>239</v>
      </c>
      <c r="M848" s="2">
        <v>160068</v>
      </c>
      <c r="N848" s="2">
        <v>153069</v>
      </c>
      <c r="O848" s="2">
        <v>2116</v>
      </c>
      <c r="P848" s="2">
        <v>7000</v>
      </c>
      <c r="Q848" s="2">
        <v>12409074</v>
      </c>
      <c r="R848" s="1">
        <v>100.1</v>
      </c>
      <c r="S848" s="2">
        <v>0</v>
      </c>
      <c r="T848" s="1">
        <v>60.1</v>
      </c>
      <c r="U848" s="1">
        <v>62.8</v>
      </c>
    </row>
    <row r="849" spans="1:21">
      <c r="A849" t="s">
        <v>1228</v>
      </c>
      <c r="B849" s="11">
        <v>42916</v>
      </c>
      <c r="C849" s="2">
        <v>5463</v>
      </c>
      <c r="D849" s="1">
        <v>3.7</v>
      </c>
      <c r="E849" s="2">
        <v>1970</v>
      </c>
      <c r="F849" s="1">
        <v>1.3</v>
      </c>
      <c r="G849" s="2">
        <v>6305</v>
      </c>
      <c r="H849" s="2">
        <v>5635</v>
      </c>
      <c r="I849" s="1">
        <v>4.3</v>
      </c>
      <c r="J849" s="2">
        <v>146588</v>
      </c>
      <c r="K849" s="2">
        <v>248</v>
      </c>
      <c r="M849" s="2">
        <v>160192</v>
      </c>
      <c r="N849" s="2">
        <v>153318</v>
      </c>
      <c r="O849" s="2">
        <v>2321</v>
      </c>
      <c r="P849" s="2">
        <v>6873</v>
      </c>
      <c r="Q849" s="2">
        <v>12446949</v>
      </c>
      <c r="R849" s="1">
        <v>100.3</v>
      </c>
      <c r="S849" s="2">
        <v>0</v>
      </c>
      <c r="T849" s="1">
        <v>60.1</v>
      </c>
      <c r="U849" s="1">
        <v>62.8</v>
      </c>
    </row>
    <row r="850" spans="1:21">
      <c r="A850" t="s">
        <v>1229</v>
      </c>
      <c r="B850" s="11">
        <v>42947</v>
      </c>
      <c r="C850" s="2">
        <v>5338</v>
      </c>
      <c r="D850" s="1">
        <v>3.6</v>
      </c>
      <c r="E850" s="2">
        <v>1910</v>
      </c>
      <c r="F850" s="1">
        <v>1.3</v>
      </c>
      <c r="G850" s="2">
        <v>6238</v>
      </c>
      <c r="H850" s="2">
        <v>5497</v>
      </c>
      <c r="I850" s="1">
        <v>4.3</v>
      </c>
      <c r="J850" s="2">
        <v>146772</v>
      </c>
      <c r="K850" s="2">
        <v>250.8</v>
      </c>
      <c r="M850" s="2">
        <v>160462</v>
      </c>
      <c r="N850" s="2">
        <v>153569</v>
      </c>
      <c r="O850" s="2">
        <v>2075</v>
      </c>
      <c r="P850" s="2">
        <v>6892</v>
      </c>
      <c r="Q850" s="2">
        <v>12465726</v>
      </c>
      <c r="R850" s="1">
        <v>100.1</v>
      </c>
      <c r="S850" s="2">
        <v>0</v>
      </c>
      <c r="T850" s="1">
        <v>60.2</v>
      </c>
      <c r="U850" s="1">
        <v>62.9</v>
      </c>
    </row>
    <row r="851" spans="1:21">
      <c r="A851" t="s">
        <v>1230</v>
      </c>
      <c r="B851" s="11">
        <v>42978</v>
      </c>
      <c r="C851" s="2">
        <v>5334</v>
      </c>
      <c r="D851" s="1">
        <v>3.6</v>
      </c>
      <c r="E851" s="2">
        <v>1868</v>
      </c>
      <c r="F851" s="1">
        <v>1.3</v>
      </c>
      <c r="G851" s="2">
        <v>6276</v>
      </c>
      <c r="H851" s="2">
        <v>5519</v>
      </c>
      <c r="I851" s="1">
        <v>4.4000000000000004</v>
      </c>
      <c r="J851" s="2">
        <v>146907</v>
      </c>
      <c r="K851" s="2">
        <v>247.75</v>
      </c>
      <c r="M851" s="2">
        <v>160586</v>
      </c>
      <c r="N851" s="2">
        <v>153503</v>
      </c>
      <c r="O851" s="2">
        <v>2258</v>
      </c>
      <c r="P851" s="2">
        <v>7082</v>
      </c>
      <c r="Q851" s="2">
        <v>12474619</v>
      </c>
      <c r="R851" s="1">
        <v>99.7</v>
      </c>
      <c r="S851" s="2">
        <v>0</v>
      </c>
      <c r="T851" s="1">
        <v>60.1</v>
      </c>
      <c r="U851" s="1">
        <v>62.9</v>
      </c>
    </row>
    <row r="852" spans="1:21">
      <c r="A852" t="s">
        <v>1231</v>
      </c>
      <c r="B852" s="11">
        <v>43008</v>
      </c>
      <c r="C852" s="2">
        <v>5289</v>
      </c>
      <c r="D852" s="1">
        <v>3.6</v>
      </c>
      <c r="E852" s="2">
        <v>1787</v>
      </c>
      <c r="F852" s="1">
        <v>1.2</v>
      </c>
      <c r="G852" s="2">
        <v>6320</v>
      </c>
      <c r="H852" s="2">
        <v>5450</v>
      </c>
      <c r="I852" s="1">
        <v>4.3</v>
      </c>
      <c r="J852" s="2">
        <v>146999</v>
      </c>
      <c r="K852" s="2">
        <v>272.39999999999998</v>
      </c>
      <c r="M852" s="2">
        <v>161140</v>
      </c>
      <c r="N852" s="2">
        <v>154286</v>
      </c>
      <c r="O852" s="2">
        <v>2245</v>
      </c>
      <c r="P852" s="2">
        <v>6854</v>
      </c>
      <c r="Q852" s="2">
        <v>12540052</v>
      </c>
      <c r="R852" s="1">
        <v>99.8</v>
      </c>
      <c r="S852" s="2">
        <v>0</v>
      </c>
      <c r="T852" s="1">
        <v>60.4</v>
      </c>
      <c r="U852" s="1">
        <v>63.1</v>
      </c>
    </row>
    <row r="853" spans="1:21">
      <c r="A853" t="s">
        <v>1232</v>
      </c>
      <c r="B853" s="11">
        <v>43039</v>
      </c>
      <c r="C853" s="2">
        <v>5397</v>
      </c>
      <c r="D853" s="1">
        <v>3.7</v>
      </c>
      <c r="E853" s="2">
        <v>1837</v>
      </c>
      <c r="F853" s="1">
        <v>1.2</v>
      </c>
      <c r="G853" s="2">
        <v>6408</v>
      </c>
      <c r="H853" s="2">
        <v>5581</v>
      </c>
      <c r="I853" s="1">
        <v>4.2</v>
      </c>
      <c r="J853" s="2">
        <v>147147</v>
      </c>
      <c r="K853" s="2">
        <v>242.25</v>
      </c>
      <c r="M853" s="2">
        <v>160309</v>
      </c>
      <c r="N853" s="2">
        <v>153609</v>
      </c>
      <c r="O853" s="2">
        <v>2126</v>
      </c>
      <c r="P853" s="2">
        <v>6700</v>
      </c>
      <c r="Q853" s="2">
        <v>12549638</v>
      </c>
      <c r="R853" s="1">
        <v>101</v>
      </c>
      <c r="S853" s="2">
        <v>0</v>
      </c>
      <c r="T853" s="1">
        <v>60.1</v>
      </c>
      <c r="U853" s="1">
        <v>62.7</v>
      </c>
    </row>
    <row r="854" spans="1:21">
      <c r="A854" t="s">
        <v>1233</v>
      </c>
      <c r="B854" s="11">
        <v>43069</v>
      </c>
      <c r="C854" s="2">
        <v>5283</v>
      </c>
      <c r="D854" s="1">
        <v>3.6</v>
      </c>
      <c r="E854" s="2">
        <v>1747</v>
      </c>
      <c r="F854" s="1">
        <v>1.2</v>
      </c>
      <c r="G854" s="2">
        <v>6271</v>
      </c>
      <c r="H854" s="2">
        <v>5494</v>
      </c>
      <c r="I854" s="1">
        <v>4.2</v>
      </c>
      <c r="J854" s="2">
        <v>147377</v>
      </c>
      <c r="K854" s="2">
        <v>247.75</v>
      </c>
      <c r="M854" s="2">
        <v>160579</v>
      </c>
      <c r="N854" s="2">
        <v>153805</v>
      </c>
      <c r="O854" s="2">
        <v>2278</v>
      </c>
      <c r="P854" s="2">
        <v>6774</v>
      </c>
      <c r="Q854" s="2">
        <v>12619132</v>
      </c>
      <c r="R854" s="1">
        <v>101.3</v>
      </c>
      <c r="S854" s="2">
        <v>0</v>
      </c>
      <c r="T854" s="1">
        <v>60.1</v>
      </c>
      <c r="U854" s="1">
        <v>62.7</v>
      </c>
    </row>
    <row r="855" spans="1:21">
      <c r="A855" t="s">
        <v>1234</v>
      </c>
      <c r="B855" s="11">
        <v>43100</v>
      </c>
      <c r="C855" s="2">
        <v>5249</v>
      </c>
      <c r="D855" s="1">
        <v>3.6</v>
      </c>
      <c r="E855" s="2">
        <v>1732</v>
      </c>
      <c r="F855" s="1">
        <v>1.2</v>
      </c>
      <c r="G855" s="2">
        <v>6336</v>
      </c>
      <c r="H855" s="2">
        <v>5421</v>
      </c>
      <c r="I855" s="1">
        <v>4.0999999999999996</v>
      </c>
      <c r="J855" s="2">
        <v>147521</v>
      </c>
      <c r="K855" s="2">
        <v>242.6</v>
      </c>
      <c r="M855" s="2">
        <v>160535</v>
      </c>
      <c r="N855" s="2">
        <v>153904</v>
      </c>
      <c r="O855" s="2">
        <v>2237</v>
      </c>
      <c r="P855" s="2">
        <v>6632</v>
      </c>
      <c r="Q855" s="2">
        <v>12721626</v>
      </c>
      <c r="R855" s="1">
        <v>101.5</v>
      </c>
      <c r="S855" s="2">
        <v>0</v>
      </c>
      <c r="T855" s="1">
        <v>60.1</v>
      </c>
      <c r="U855" s="1">
        <v>62.7</v>
      </c>
    </row>
    <row r="856" spans="1:21">
      <c r="A856" t="s">
        <v>1235</v>
      </c>
      <c r="B856" s="11">
        <v>43131</v>
      </c>
      <c r="C856" s="2">
        <v>5288</v>
      </c>
      <c r="D856" s="1">
        <v>3.6</v>
      </c>
      <c r="E856" s="2">
        <v>1932</v>
      </c>
      <c r="F856" s="1">
        <v>1.3</v>
      </c>
      <c r="G856" s="2">
        <v>6621</v>
      </c>
      <c r="H856" s="2">
        <v>5512</v>
      </c>
      <c r="I856" s="1">
        <v>4</v>
      </c>
      <c r="J856" s="2">
        <v>147670</v>
      </c>
      <c r="K856" s="2">
        <v>235.25</v>
      </c>
      <c r="M856" s="2">
        <v>160914</v>
      </c>
      <c r="N856" s="2">
        <v>154425</v>
      </c>
      <c r="O856" s="2">
        <v>2214</v>
      </c>
      <c r="P856" s="2">
        <v>6489</v>
      </c>
      <c r="Q856" s="2">
        <v>12694358</v>
      </c>
      <c r="R856" s="1">
        <v>101.4</v>
      </c>
      <c r="S856" s="2">
        <v>0</v>
      </c>
      <c r="T856" s="1">
        <v>60.1</v>
      </c>
      <c r="U856" s="1">
        <v>62.7</v>
      </c>
    </row>
    <row r="857" spans="1:21">
      <c r="A857" t="s">
        <v>1236</v>
      </c>
      <c r="B857" s="11">
        <v>43159</v>
      </c>
      <c r="C857" s="2">
        <v>5319</v>
      </c>
      <c r="D857" s="1">
        <v>3.6</v>
      </c>
      <c r="E857" s="2">
        <v>1771</v>
      </c>
      <c r="F857" s="1">
        <v>1.2</v>
      </c>
      <c r="G857" s="2">
        <v>6552</v>
      </c>
      <c r="H857" s="2">
        <v>5624</v>
      </c>
      <c r="I857" s="1">
        <v>4.0999999999999996</v>
      </c>
      <c r="J857" s="2">
        <v>148058</v>
      </c>
      <c r="K857" s="2">
        <v>221</v>
      </c>
      <c r="M857" s="2">
        <v>161778</v>
      </c>
      <c r="N857" s="2">
        <v>155197</v>
      </c>
      <c r="O857" s="2">
        <v>2469</v>
      </c>
      <c r="P857" s="2">
        <v>6581</v>
      </c>
      <c r="Q857" s="2">
        <v>12700438</v>
      </c>
      <c r="R857" s="1">
        <v>101.8</v>
      </c>
      <c r="S857" s="2">
        <v>0</v>
      </c>
      <c r="T857" s="1">
        <v>60.4</v>
      </c>
      <c r="U857" s="1">
        <v>63</v>
      </c>
    </row>
    <row r="858" spans="1:21">
      <c r="A858" t="s">
        <v>1237</v>
      </c>
      <c r="B858" s="11">
        <v>43190</v>
      </c>
      <c r="C858" s="2">
        <v>5500</v>
      </c>
      <c r="D858" s="1">
        <v>3.7</v>
      </c>
      <c r="E858" s="2">
        <v>1795</v>
      </c>
      <c r="F858" s="1">
        <v>1.2</v>
      </c>
      <c r="G858" s="2">
        <v>6818</v>
      </c>
      <c r="H858" s="2">
        <v>5623</v>
      </c>
      <c r="I858" s="1">
        <v>4</v>
      </c>
      <c r="J858" s="2">
        <v>148281</v>
      </c>
      <c r="K858" s="2">
        <v>225.8</v>
      </c>
      <c r="M858" s="2">
        <v>161686</v>
      </c>
      <c r="N858" s="2">
        <v>155214</v>
      </c>
      <c r="O858" s="2">
        <v>2303</v>
      </c>
      <c r="P858" s="2">
        <v>6472</v>
      </c>
      <c r="Q858" s="2">
        <v>12744673</v>
      </c>
      <c r="R858" s="1">
        <v>102.2</v>
      </c>
      <c r="S858" s="2">
        <v>0</v>
      </c>
      <c r="T858" s="1">
        <v>60.4</v>
      </c>
      <c r="U858" s="1">
        <v>62.9</v>
      </c>
    </row>
    <row r="859" spans="1:21">
      <c r="A859" t="s">
        <v>1238</v>
      </c>
      <c r="B859" s="11">
        <v>43220</v>
      </c>
      <c r="C859" s="2">
        <v>5441</v>
      </c>
      <c r="D859" s="1">
        <v>3.7</v>
      </c>
      <c r="E859" s="2">
        <v>1727</v>
      </c>
      <c r="F859" s="1">
        <v>1.2</v>
      </c>
      <c r="G859" s="2">
        <v>6877</v>
      </c>
      <c r="H859" s="2">
        <v>5590</v>
      </c>
      <c r="I859" s="1">
        <v>4</v>
      </c>
      <c r="J859" s="2">
        <v>148426</v>
      </c>
      <c r="K859" s="2">
        <v>221.5</v>
      </c>
      <c r="M859" s="2">
        <v>161771</v>
      </c>
      <c r="N859" s="2">
        <v>155312</v>
      </c>
      <c r="O859" s="2">
        <v>2142</v>
      </c>
      <c r="P859" s="2">
        <v>6459</v>
      </c>
      <c r="Q859" s="2">
        <v>12772444</v>
      </c>
      <c r="R859" s="1">
        <v>103.3</v>
      </c>
      <c r="S859" s="2">
        <v>0</v>
      </c>
      <c r="T859" s="1">
        <v>60.4</v>
      </c>
      <c r="U859" s="1">
        <v>62.9</v>
      </c>
    </row>
    <row r="860" spans="1:21">
      <c r="A860" t="s">
        <v>1239</v>
      </c>
      <c r="B860" s="11">
        <v>43251</v>
      </c>
      <c r="C860" s="2">
        <v>5492</v>
      </c>
      <c r="D860" s="1">
        <v>3.7</v>
      </c>
      <c r="E860" s="2">
        <v>1775</v>
      </c>
      <c r="F860" s="1">
        <v>1.2</v>
      </c>
      <c r="G860" s="2">
        <v>7016</v>
      </c>
      <c r="H860" s="2">
        <v>5859</v>
      </c>
      <c r="I860" s="1">
        <v>3.8</v>
      </c>
      <c r="J860" s="2">
        <v>148755</v>
      </c>
      <c r="K860" s="2">
        <v>221.25</v>
      </c>
      <c r="M860" s="2">
        <v>161848</v>
      </c>
      <c r="N860" s="2">
        <v>155652</v>
      </c>
      <c r="O860" s="2">
        <v>1997</v>
      </c>
      <c r="P860" s="2">
        <v>6196</v>
      </c>
      <c r="Q860" s="2">
        <v>12811063</v>
      </c>
      <c r="R860" s="1">
        <v>102.4</v>
      </c>
      <c r="S860" s="2">
        <v>0</v>
      </c>
      <c r="T860" s="1">
        <v>60.5</v>
      </c>
      <c r="U860" s="1">
        <v>62.9</v>
      </c>
    </row>
    <row r="861" spans="1:21">
      <c r="A861" t="s">
        <v>1240</v>
      </c>
      <c r="B861" s="11">
        <v>43281</v>
      </c>
      <c r="C861" s="2">
        <v>5566</v>
      </c>
      <c r="D861" s="1">
        <v>3.7</v>
      </c>
      <c r="E861" s="2">
        <v>1822</v>
      </c>
      <c r="F861" s="1">
        <v>1.2</v>
      </c>
      <c r="G861" s="2">
        <v>7230</v>
      </c>
      <c r="H861" s="2">
        <v>5760</v>
      </c>
      <c r="I861" s="1">
        <v>4</v>
      </c>
      <c r="J861" s="2">
        <v>148966</v>
      </c>
      <c r="K861" s="2">
        <v>222.6</v>
      </c>
      <c r="M861" s="2">
        <v>162210</v>
      </c>
      <c r="N861" s="2">
        <v>155762</v>
      </c>
      <c r="O861" s="2">
        <v>2269</v>
      </c>
      <c r="P861" s="2">
        <v>6447</v>
      </c>
      <c r="Q861" s="2">
        <v>12833319</v>
      </c>
      <c r="R861" s="1">
        <v>103.2</v>
      </c>
      <c r="S861" s="2">
        <v>0</v>
      </c>
      <c r="T861" s="1">
        <v>60.5</v>
      </c>
      <c r="U861" s="1">
        <v>63</v>
      </c>
    </row>
    <row r="862" spans="1:21">
      <c r="A862" t="s">
        <v>1241</v>
      </c>
      <c r="B862" s="11">
        <v>43312</v>
      </c>
      <c r="C862" s="2">
        <v>5577</v>
      </c>
      <c r="D862" s="1">
        <v>3.7</v>
      </c>
      <c r="E862" s="2">
        <v>1806</v>
      </c>
      <c r="F862" s="1">
        <v>1.2</v>
      </c>
      <c r="G862" s="2">
        <v>7190</v>
      </c>
      <c r="H862" s="2">
        <v>5649</v>
      </c>
      <c r="I862" s="1">
        <v>3.8</v>
      </c>
      <c r="J862" s="2">
        <v>149022</v>
      </c>
      <c r="K862" s="2">
        <v>209.5</v>
      </c>
      <c r="M862" s="2">
        <v>162341</v>
      </c>
      <c r="N862" s="2">
        <v>156146</v>
      </c>
      <c r="O862" s="2">
        <v>1968</v>
      </c>
      <c r="P862" s="2">
        <v>6195</v>
      </c>
      <c r="Q862" s="2">
        <v>12869442</v>
      </c>
      <c r="R862" s="1">
        <v>103.3</v>
      </c>
      <c r="S862" s="2">
        <v>0</v>
      </c>
      <c r="T862" s="1">
        <v>60.6</v>
      </c>
      <c r="U862" s="1">
        <v>63</v>
      </c>
    </row>
    <row r="863" spans="1:21">
      <c r="A863" t="s">
        <v>1242</v>
      </c>
      <c r="B863" s="11">
        <v>43343</v>
      </c>
      <c r="C863" s="2">
        <v>5543</v>
      </c>
      <c r="D863" s="1">
        <v>3.7</v>
      </c>
      <c r="E863" s="2">
        <v>1803</v>
      </c>
      <c r="F863" s="1">
        <v>1.2</v>
      </c>
      <c r="G863" s="2">
        <v>7208</v>
      </c>
      <c r="H863" s="2">
        <v>5815</v>
      </c>
      <c r="I863" s="1">
        <v>3.8</v>
      </c>
      <c r="J863" s="2">
        <v>149272</v>
      </c>
      <c r="K863" s="2">
        <v>208.5</v>
      </c>
      <c r="M863" s="2">
        <v>161660</v>
      </c>
      <c r="N863" s="2">
        <v>155504</v>
      </c>
      <c r="O863" s="2">
        <v>2241</v>
      </c>
      <c r="P863" s="2">
        <v>6156</v>
      </c>
      <c r="Q863" s="2">
        <v>12904455</v>
      </c>
      <c r="R863" s="1">
        <v>104.1</v>
      </c>
      <c r="S863" s="2">
        <v>0</v>
      </c>
      <c r="T863" s="1">
        <v>60.3</v>
      </c>
      <c r="U863" s="1">
        <v>62.6</v>
      </c>
    </row>
    <row r="864" spans="1:21">
      <c r="A864" t="s">
        <v>1243</v>
      </c>
      <c r="B864" s="11">
        <v>43373</v>
      </c>
      <c r="C864" s="2">
        <v>5494</v>
      </c>
      <c r="D864" s="1">
        <v>3.7</v>
      </c>
      <c r="E864" s="2">
        <v>1764</v>
      </c>
      <c r="F864" s="1">
        <v>1.2</v>
      </c>
      <c r="G864" s="2">
        <v>7411</v>
      </c>
      <c r="H864" s="2">
        <v>5625</v>
      </c>
      <c r="I864" s="1">
        <v>3.7</v>
      </c>
      <c r="J864" s="2">
        <v>149361</v>
      </c>
      <c r="K864" s="2">
        <v>205.2</v>
      </c>
      <c r="M864" s="2">
        <v>162087</v>
      </c>
      <c r="N864" s="2">
        <v>156015</v>
      </c>
      <c r="O864" s="2">
        <v>2074</v>
      </c>
      <c r="P864" s="2">
        <v>6073</v>
      </c>
      <c r="Q864" s="2">
        <v>12887324</v>
      </c>
      <c r="R864" s="1">
        <v>104.1</v>
      </c>
      <c r="S864" s="2">
        <v>0</v>
      </c>
      <c r="T864" s="1">
        <v>60.4</v>
      </c>
      <c r="U864" s="1">
        <v>62.8</v>
      </c>
    </row>
    <row r="865" spans="1:21">
      <c r="A865" t="s">
        <v>1244</v>
      </c>
      <c r="B865" s="11">
        <v>43404</v>
      </c>
      <c r="C865" s="2">
        <v>5602</v>
      </c>
      <c r="D865" s="1">
        <v>3.7</v>
      </c>
      <c r="E865" s="2">
        <v>1813</v>
      </c>
      <c r="F865" s="1">
        <v>1.2</v>
      </c>
      <c r="G865" s="2">
        <v>7304</v>
      </c>
      <c r="H865" s="2">
        <v>5907</v>
      </c>
      <c r="I865" s="1">
        <v>3.8</v>
      </c>
      <c r="J865" s="2">
        <v>149526</v>
      </c>
      <c r="K865" s="2">
        <v>213</v>
      </c>
      <c r="M865" s="2">
        <v>162602</v>
      </c>
      <c r="N865" s="2">
        <v>156391</v>
      </c>
      <c r="O865" s="2">
        <v>2055</v>
      </c>
      <c r="P865" s="2">
        <v>6211</v>
      </c>
      <c r="Q865" s="2">
        <v>12941844</v>
      </c>
      <c r="R865" s="1">
        <v>103.9</v>
      </c>
      <c r="S865" s="2">
        <v>0</v>
      </c>
      <c r="T865" s="1">
        <v>60.5</v>
      </c>
      <c r="U865" s="1">
        <v>62.9</v>
      </c>
    </row>
    <row r="866" spans="1:21">
      <c r="A866" t="s">
        <v>1245</v>
      </c>
      <c r="B866" s="11">
        <v>43434</v>
      </c>
      <c r="C866" s="2">
        <v>5793</v>
      </c>
      <c r="D866" s="1">
        <v>3.9</v>
      </c>
      <c r="E866" s="2">
        <v>1938</v>
      </c>
      <c r="F866" s="1">
        <v>1.3</v>
      </c>
      <c r="G866" s="2">
        <v>7594</v>
      </c>
      <c r="H866" s="2">
        <v>5826</v>
      </c>
      <c r="I866" s="1">
        <v>3.8</v>
      </c>
      <c r="J866" s="2">
        <v>149622</v>
      </c>
      <c r="K866" s="2">
        <v>225.25</v>
      </c>
      <c r="M866" s="2">
        <v>162836</v>
      </c>
      <c r="N866" s="2">
        <v>156721</v>
      </c>
      <c r="O866" s="2">
        <v>2168</v>
      </c>
      <c r="P866" s="2">
        <v>6115</v>
      </c>
      <c r="Q866" s="2">
        <v>12995442</v>
      </c>
      <c r="R866" s="1">
        <v>104</v>
      </c>
      <c r="S866" s="2">
        <v>0</v>
      </c>
      <c r="T866" s="1">
        <v>60.6</v>
      </c>
      <c r="U866" s="1">
        <v>62.9</v>
      </c>
    </row>
    <row r="867" spans="1:21">
      <c r="A867" t="s">
        <v>1246</v>
      </c>
      <c r="B867" s="11">
        <v>43465</v>
      </c>
      <c r="C867" s="2">
        <v>5554</v>
      </c>
      <c r="D867" s="1">
        <v>3.7</v>
      </c>
      <c r="E867" s="2">
        <v>1839</v>
      </c>
      <c r="F867" s="1">
        <v>1.2</v>
      </c>
      <c r="G867" s="2">
        <v>7489</v>
      </c>
      <c r="H867" s="2">
        <v>5768</v>
      </c>
      <c r="I867" s="1">
        <v>3.9</v>
      </c>
      <c r="J867" s="2">
        <v>149805</v>
      </c>
      <c r="K867" s="2">
        <v>224.6</v>
      </c>
      <c r="M867" s="2">
        <v>163206</v>
      </c>
      <c r="N867" s="2">
        <v>156817</v>
      </c>
      <c r="O867" s="2">
        <v>2149</v>
      </c>
      <c r="P867" s="2">
        <v>6389</v>
      </c>
      <c r="Q867" s="2">
        <v>12892839</v>
      </c>
      <c r="R867" s="1">
        <v>104</v>
      </c>
      <c r="S867" s="2">
        <v>0</v>
      </c>
      <c r="T867" s="1">
        <v>60.6</v>
      </c>
      <c r="U867" s="1">
        <v>63</v>
      </c>
    </row>
    <row r="868" spans="1:21">
      <c r="A868" t="s">
        <v>1247</v>
      </c>
      <c r="B868" s="11">
        <v>43496</v>
      </c>
      <c r="C868" s="2">
        <v>5521</v>
      </c>
      <c r="D868" s="1">
        <v>3.7</v>
      </c>
      <c r="E868" s="2">
        <v>1708</v>
      </c>
      <c r="F868" s="1">
        <v>1.1000000000000001</v>
      </c>
      <c r="G868" s="2">
        <v>7517</v>
      </c>
      <c r="H868" s="2">
        <v>5814</v>
      </c>
      <c r="I868" s="1">
        <v>4</v>
      </c>
      <c r="J868" s="2">
        <v>150114</v>
      </c>
      <c r="K868" s="2">
        <v>222.75</v>
      </c>
      <c r="M868" s="2">
        <v>162968</v>
      </c>
      <c r="N868" s="2">
        <v>156529</v>
      </c>
      <c r="O868" s="2">
        <v>2303</v>
      </c>
      <c r="P868" s="2">
        <v>6439</v>
      </c>
      <c r="Q868" s="2">
        <v>12929678</v>
      </c>
      <c r="R868" s="1">
        <v>103.4</v>
      </c>
      <c r="S868" s="2">
        <v>0</v>
      </c>
      <c r="T868" s="1">
        <v>60.6</v>
      </c>
      <c r="U868" s="1">
        <v>63.1</v>
      </c>
    </row>
    <row r="869" spans="1:21">
      <c r="A869" t="s">
        <v>1248</v>
      </c>
      <c r="B869" s="11">
        <v>43524</v>
      </c>
      <c r="C869" s="2">
        <v>5703</v>
      </c>
      <c r="D869" s="1">
        <v>3.8</v>
      </c>
      <c r="E869" s="2">
        <v>1777</v>
      </c>
      <c r="F869" s="1">
        <v>1.2</v>
      </c>
      <c r="G869" s="2">
        <v>7072</v>
      </c>
      <c r="H869" s="2">
        <v>5680</v>
      </c>
      <c r="I869" s="1">
        <v>3.8</v>
      </c>
      <c r="J869" s="2">
        <v>150092</v>
      </c>
      <c r="K869" s="2">
        <v>226.5</v>
      </c>
      <c r="M869" s="2">
        <v>163023</v>
      </c>
      <c r="N869" s="2">
        <v>156908</v>
      </c>
      <c r="O869" s="2">
        <v>2246</v>
      </c>
      <c r="P869" s="2">
        <v>6115</v>
      </c>
      <c r="Q869" s="2">
        <v>12931582</v>
      </c>
      <c r="R869" s="1">
        <v>102.8</v>
      </c>
      <c r="S869" s="2">
        <v>0</v>
      </c>
      <c r="T869" s="1">
        <v>60.7</v>
      </c>
      <c r="U869" s="1">
        <v>63.1</v>
      </c>
    </row>
    <row r="870" spans="1:21">
      <c r="A870" t="s">
        <v>1249</v>
      </c>
      <c r="B870" s="11">
        <v>43555</v>
      </c>
      <c r="C870" s="2">
        <v>5557</v>
      </c>
      <c r="D870" s="1">
        <v>3.7</v>
      </c>
      <c r="E870" s="2">
        <v>1692</v>
      </c>
      <c r="F870" s="1">
        <v>1.1000000000000001</v>
      </c>
      <c r="G870" s="2">
        <v>7337</v>
      </c>
      <c r="H870" s="2">
        <v>5698</v>
      </c>
      <c r="I870" s="1">
        <v>3.8</v>
      </c>
      <c r="J870" s="2">
        <v>150320</v>
      </c>
      <c r="K870" s="2">
        <v>217.8</v>
      </c>
      <c r="M870" s="2">
        <v>162937</v>
      </c>
      <c r="N870" s="2">
        <v>156755</v>
      </c>
      <c r="O870" s="2">
        <v>2174</v>
      </c>
      <c r="P870" s="2">
        <v>6182</v>
      </c>
      <c r="Q870" s="2">
        <v>13005920</v>
      </c>
      <c r="R870" s="1">
        <v>102.8</v>
      </c>
      <c r="S870" s="2">
        <v>0</v>
      </c>
      <c r="T870" s="1">
        <v>60.6</v>
      </c>
      <c r="U870" s="1">
        <v>63</v>
      </c>
    </row>
    <row r="871" spans="1:21">
      <c r="A871" t="s">
        <v>1250</v>
      </c>
      <c r="B871" s="11">
        <v>43585</v>
      </c>
      <c r="C871" s="2">
        <v>5766</v>
      </c>
      <c r="D871" s="1">
        <v>3.8</v>
      </c>
      <c r="E871" s="2">
        <v>1962</v>
      </c>
      <c r="F871" s="1">
        <v>1.3</v>
      </c>
      <c r="G871" s="2">
        <v>7191</v>
      </c>
      <c r="H871" s="2">
        <v>6011</v>
      </c>
      <c r="I871" s="1">
        <v>3.6</v>
      </c>
      <c r="J871" s="2">
        <v>150563</v>
      </c>
      <c r="K871" s="2">
        <v>214.25</v>
      </c>
      <c r="M871" s="2">
        <v>162594</v>
      </c>
      <c r="N871" s="2">
        <v>156683</v>
      </c>
      <c r="O871" s="2">
        <v>1942</v>
      </c>
      <c r="P871" s="2">
        <v>5911</v>
      </c>
      <c r="Q871" s="2">
        <v>13001373</v>
      </c>
      <c r="R871" s="1">
        <v>102.2</v>
      </c>
      <c r="S871" s="2">
        <v>0</v>
      </c>
      <c r="T871" s="1">
        <v>60.6</v>
      </c>
      <c r="U871" s="1">
        <v>62.9</v>
      </c>
    </row>
    <row r="872" spans="1:21">
      <c r="A872" t="s">
        <v>1251</v>
      </c>
      <c r="B872" s="11">
        <v>43616</v>
      </c>
      <c r="C872" s="2">
        <v>5542</v>
      </c>
      <c r="D872" s="1">
        <v>3.7</v>
      </c>
      <c r="E872" s="2">
        <v>1773</v>
      </c>
      <c r="F872" s="1">
        <v>1.2</v>
      </c>
      <c r="G872" s="2">
        <v>7311</v>
      </c>
      <c r="H872" s="2">
        <v>5725</v>
      </c>
      <c r="I872" s="1">
        <v>3.7</v>
      </c>
      <c r="J872" s="2">
        <v>150630</v>
      </c>
      <c r="K872" s="2">
        <v>218.75</v>
      </c>
      <c r="M872" s="2">
        <v>162756</v>
      </c>
      <c r="N872" s="2">
        <v>156814</v>
      </c>
      <c r="O872" s="2">
        <v>2131</v>
      </c>
      <c r="P872" s="2">
        <v>5941</v>
      </c>
      <c r="Q872" s="2">
        <v>13037502</v>
      </c>
      <c r="R872" s="1">
        <v>102.4</v>
      </c>
      <c r="S872" s="2">
        <v>0</v>
      </c>
      <c r="T872" s="1">
        <v>60.6</v>
      </c>
      <c r="U872" s="1">
        <v>62.9</v>
      </c>
    </row>
    <row r="873" spans="1:21">
      <c r="A873" t="s">
        <v>1252</v>
      </c>
      <c r="B873" s="11">
        <v>43646</v>
      </c>
      <c r="C873" s="2">
        <v>5586</v>
      </c>
      <c r="D873" s="1">
        <v>3.7</v>
      </c>
      <c r="E873" s="2">
        <v>1770</v>
      </c>
      <c r="F873" s="1">
        <v>1.2</v>
      </c>
      <c r="G873" s="2">
        <v>7139</v>
      </c>
      <c r="H873" s="2">
        <v>5768</v>
      </c>
      <c r="I873" s="1">
        <v>3.6</v>
      </c>
      <c r="J873" s="2">
        <v>150797</v>
      </c>
      <c r="K873" s="2">
        <v>223.2</v>
      </c>
      <c r="M873" s="2">
        <v>163073</v>
      </c>
      <c r="N873" s="2">
        <v>157164</v>
      </c>
      <c r="O873" s="2">
        <v>1903</v>
      </c>
      <c r="P873" s="2">
        <v>5909</v>
      </c>
      <c r="Q873" s="2">
        <v>13077686</v>
      </c>
      <c r="R873" s="1">
        <v>102.5</v>
      </c>
      <c r="S873" s="2">
        <v>0</v>
      </c>
      <c r="T873" s="1">
        <v>60.7</v>
      </c>
      <c r="U873" s="1">
        <v>63</v>
      </c>
    </row>
    <row r="874" spans="1:21">
      <c r="A874" t="s">
        <v>1253</v>
      </c>
      <c r="B874" s="11">
        <v>43677</v>
      </c>
      <c r="C874" s="2">
        <v>5795</v>
      </c>
      <c r="D874" s="1">
        <v>3.8</v>
      </c>
      <c r="E874" s="2">
        <v>1831</v>
      </c>
      <c r="F874" s="1">
        <v>1.2</v>
      </c>
      <c r="G874" s="2">
        <v>7051</v>
      </c>
      <c r="H874" s="2">
        <v>5886</v>
      </c>
      <c r="I874" s="1">
        <v>3.7</v>
      </c>
      <c r="J874" s="2">
        <v>150879</v>
      </c>
      <c r="K874" s="2">
        <v>205.25</v>
      </c>
      <c r="M874" s="2">
        <v>163533</v>
      </c>
      <c r="N874" s="2">
        <v>157525</v>
      </c>
      <c r="O874" s="2">
        <v>2102</v>
      </c>
      <c r="P874" s="2">
        <v>6008</v>
      </c>
      <c r="Q874" s="2">
        <v>13124061</v>
      </c>
      <c r="R874" s="1">
        <v>102</v>
      </c>
      <c r="S874" s="2">
        <v>0</v>
      </c>
      <c r="T874" s="1">
        <v>60.8</v>
      </c>
      <c r="U874" s="1">
        <v>63.1</v>
      </c>
    </row>
    <row r="875" spans="1:21">
      <c r="A875" t="s">
        <v>1254</v>
      </c>
      <c r="B875" s="11">
        <v>43708</v>
      </c>
      <c r="C875" s="2">
        <v>5631</v>
      </c>
      <c r="D875" s="1">
        <v>3.7</v>
      </c>
      <c r="E875" s="2">
        <v>1800</v>
      </c>
      <c r="F875" s="1">
        <v>1.2</v>
      </c>
      <c r="G875" s="2">
        <v>7172</v>
      </c>
      <c r="H875" s="2">
        <v>5914</v>
      </c>
      <c r="I875" s="1">
        <v>3.7</v>
      </c>
      <c r="J875" s="2">
        <v>151111</v>
      </c>
      <c r="K875" s="2">
        <v>206.8</v>
      </c>
      <c r="M875" s="2">
        <v>163763</v>
      </c>
      <c r="N875" s="2">
        <v>157782</v>
      </c>
      <c r="O875" s="2">
        <v>2276</v>
      </c>
      <c r="P875" s="2">
        <v>5981</v>
      </c>
      <c r="Q875" s="2">
        <v>13154694</v>
      </c>
      <c r="R875" s="1">
        <v>102.8</v>
      </c>
      <c r="S875" s="2">
        <v>0</v>
      </c>
      <c r="T875" s="1">
        <v>60.8</v>
      </c>
      <c r="U875" s="1">
        <v>63.1</v>
      </c>
    </row>
    <row r="876" spans="1:21">
      <c r="A876" t="s">
        <v>1255</v>
      </c>
      <c r="B876" s="11">
        <v>43738</v>
      </c>
      <c r="C876" s="2">
        <v>5727</v>
      </c>
      <c r="D876" s="1">
        <v>3.8</v>
      </c>
      <c r="E876" s="2">
        <v>1951</v>
      </c>
      <c r="F876" s="1">
        <v>1.3</v>
      </c>
      <c r="G876" s="2">
        <v>7160</v>
      </c>
      <c r="H876" s="2">
        <v>5973</v>
      </c>
      <c r="I876" s="1">
        <v>3.5</v>
      </c>
      <c r="J876" s="2">
        <v>151318</v>
      </c>
      <c r="K876" s="2">
        <v>203.75</v>
      </c>
      <c r="M876" s="2">
        <v>164077</v>
      </c>
      <c r="N876" s="2">
        <v>158302</v>
      </c>
      <c r="O876" s="2">
        <v>1853</v>
      </c>
      <c r="P876" s="2">
        <v>5775</v>
      </c>
      <c r="Q876" s="2">
        <v>13167816</v>
      </c>
      <c r="R876" s="1">
        <v>102.5</v>
      </c>
      <c r="S876" s="2">
        <v>0</v>
      </c>
      <c r="T876" s="1">
        <v>61</v>
      </c>
      <c r="U876" s="1">
        <v>63.2</v>
      </c>
    </row>
    <row r="877" spans="1:21">
      <c r="A877" t="s">
        <v>1256</v>
      </c>
      <c r="B877" s="11">
        <v>43769</v>
      </c>
      <c r="C877" s="2">
        <v>5603</v>
      </c>
      <c r="D877" s="1">
        <v>3.7</v>
      </c>
      <c r="E877" s="2">
        <v>1810</v>
      </c>
      <c r="F877" s="1">
        <v>1.2</v>
      </c>
      <c r="G877" s="2">
        <v>7325</v>
      </c>
      <c r="H877" s="2">
        <v>5805</v>
      </c>
      <c r="I877" s="1">
        <v>3.6</v>
      </c>
      <c r="J877" s="2">
        <v>151447</v>
      </c>
      <c r="K877" s="2">
        <v>211.75</v>
      </c>
      <c r="M877" s="2">
        <v>164432</v>
      </c>
      <c r="N877" s="2">
        <v>158474</v>
      </c>
      <c r="O877" s="2">
        <v>1946</v>
      </c>
      <c r="P877" s="2">
        <v>5957</v>
      </c>
      <c r="Q877" s="2">
        <v>13181124</v>
      </c>
      <c r="R877" s="1">
        <v>101.6</v>
      </c>
      <c r="S877" s="2">
        <v>0</v>
      </c>
      <c r="T877" s="1">
        <v>61</v>
      </c>
      <c r="U877" s="1">
        <v>63.3</v>
      </c>
    </row>
    <row r="878" spans="1:21">
      <c r="A878" t="s">
        <v>1257</v>
      </c>
      <c r="B878" s="11">
        <v>43799</v>
      </c>
      <c r="C878" s="2">
        <v>5674</v>
      </c>
      <c r="D878" s="1">
        <v>3.7</v>
      </c>
      <c r="E878" s="2">
        <v>1784</v>
      </c>
      <c r="F878" s="1">
        <v>1.2</v>
      </c>
      <c r="G878" s="2">
        <v>6919</v>
      </c>
      <c r="H878" s="2">
        <v>5868</v>
      </c>
      <c r="I878" s="1">
        <v>3.6</v>
      </c>
      <c r="J878" s="2">
        <v>151662</v>
      </c>
      <c r="K878" s="2">
        <v>223.4</v>
      </c>
      <c r="M878" s="2">
        <v>164553</v>
      </c>
      <c r="N878" s="2">
        <v>158642</v>
      </c>
      <c r="O878" s="2">
        <v>2063</v>
      </c>
      <c r="P878" s="2">
        <v>5911</v>
      </c>
      <c r="Q878" s="2">
        <v>13229736</v>
      </c>
      <c r="R878" s="1">
        <v>102.1</v>
      </c>
      <c r="S878" s="2">
        <v>0</v>
      </c>
      <c r="T878" s="1">
        <v>61</v>
      </c>
      <c r="U878" s="1">
        <v>63.3</v>
      </c>
    </row>
    <row r="879" spans="1:21">
      <c r="A879" t="s">
        <v>1258</v>
      </c>
      <c r="B879" s="11">
        <v>43830</v>
      </c>
      <c r="C879" s="2">
        <v>5828</v>
      </c>
      <c r="D879" s="1">
        <v>3.8</v>
      </c>
      <c r="E879" s="2">
        <v>1939</v>
      </c>
      <c r="F879" s="1">
        <v>1.3</v>
      </c>
      <c r="G879" s="2">
        <v>6709</v>
      </c>
      <c r="H879" s="2">
        <v>5913</v>
      </c>
      <c r="I879" s="1">
        <v>3.6</v>
      </c>
      <c r="J879" s="2">
        <v>151764</v>
      </c>
      <c r="K879" s="2">
        <v>235.5</v>
      </c>
      <c r="M879" s="2">
        <v>164704</v>
      </c>
      <c r="N879" s="2">
        <v>158834</v>
      </c>
      <c r="O879" s="2">
        <v>2102</v>
      </c>
      <c r="P879" s="2">
        <v>5870</v>
      </c>
      <c r="Q879" s="2">
        <v>13265967</v>
      </c>
      <c r="R879" s="1">
        <v>101.9</v>
      </c>
      <c r="S879" s="2">
        <v>0</v>
      </c>
      <c r="T879" s="1">
        <v>61</v>
      </c>
      <c r="U879" s="1">
        <v>63.3</v>
      </c>
    </row>
    <row r="880" spans="1:21">
      <c r="A880" t="s">
        <v>1259</v>
      </c>
      <c r="B880" s="11">
        <v>43861</v>
      </c>
      <c r="C880" s="2">
        <v>5714</v>
      </c>
      <c r="D880" s="1">
        <v>3.8</v>
      </c>
      <c r="E880" s="2">
        <v>1800</v>
      </c>
      <c r="F880" s="1">
        <v>1.2</v>
      </c>
      <c r="G880" s="2">
        <v>7184</v>
      </c>
      <c r="H880" s="2">
        <v>6014</v>
      </c>
      <c r="I880" s="1">
        <v>3.5</v>
      </c>
      <c r="J880" s="2">
        <v>152098</v>
      </c>
      <c r="K880" s="2">
        <v>215.5</v>
      </c>
      <c r="M880" s="2">
        <v>164348</v>
      </c>
      <c r="N880" s="2">
        <v>158543</v>
      </c>
      <c r="O880" s="2">
        <v>2016</v>
      </c>
      <c r="P880" s="2">
        <v>5804</v>
      </c>
      <c r="Q880" s="2">
        <v>13277025</v>
      </c>
      <c r="R880" s="1">
        <v>101.4</v>
      </c>
      <c r="S880" s="2">
        <v>0</v>
      </c>
      <c r="T880" s="1">
        <v>61.1</v>
      </c>
      <c r="U880" s="1">
        <v>63.3</v>
      </c>
    </row>
    <row r="881" spans="1:21">
      <c r="A881" t="s">
        <v>1260</v>
      </c>
      <c r="B881" s="11">
        <v>43890</v>
      </c>
      <c r="C881" s="2">
        <v>5779</v>
      </c>
      <c r="D881" s="1">
        <v>3.8</v>
      </c>
      <c r="E881" s="2">
        <v>1968</v>
      </c>
      <c r="F881" s="1">
        <v>1.3</v>
      </c>
      <c r="G881" s="2">
        <v>6995</v>
      </c>
      <c r="H881" s="2">
        <v>5998</v>
      </c>
      <c r="I881" s="1">
        <v>3.5</v>
      </c>
      <c r="J881" s="2">
        <v>152371</v>
      </c>
      <c r="K881" s="2">
        <v>213.2</v>
      </c>
      <c r="M881" s="2">
        <v>164458</v>
      </c>
      <c r="N881" s="2">
        <v>158749</v>
      </c>
      <c r="O881" s="2">
        <v>2099</v>
      </c>
      <c r="P881" s="2">
        <v>5708</v>
      </c>
      <c r="Q881" s="2">
        <v>13313600</v>
      </c>
      <c r="R881" s="1">
        <v>101.6</v>
      </c>
      <c r="S881" s="2">
        <v>0</v>
      </c>
      <c r="T881" s="1">
        <v>61.1</v>
      </c>
      <c r="U881" s="1">
        <v>63.3</v>
      </c>
    </row>
    <row r="882" spans="1:21">
      <c r="A882" t="s">
        <v>1261</v>
      </c>
      <c r="B882" s="11">
        <v>43921</v>
      </c>
      <c r="C882" s="2">
        <v>16313</v>
      </c>
      <c r="D882" s="1">
        <v>10.8</v>
      </c>
      <c r="E882" s="2">
        <v>13036</v>
      </c>
      <c r="F882" s="1">
        <v>8.6</v>
      </c>
      <c r="G882" s="2">
        <v>5794</v>
      </c>
      <c r="H882" s="2">
        <v>5172</v>
      </c>
      <c r="I882" s="1">
        <v>4.4000000000000004</v>
      </c>
      <c r="J882" s="2">
        <v>150944</v>
      </c>
      <c r="K882" s="2">
        <v>2337.75</v>
      </c>
      <c r="M882" s="2">
        <v>162635</v>
      </c>
      <c r="N882" s="2">
        <v>155451</v>
      </c>
      <c r="O882" s="2">
        <v>3422</v>
      </c>
      <c r="P882" s="2">
        <v>7184</v>
      </c>
      <c r="Q882" s="2">
        <v>12459625</v>
      </c>
      <c r="R882" s="1">
        <v>97.7</v>
      </c>
      <c r="S882" s="2">
        <v>1</v>
      </c>
      <c r="T882" s="1">
        <v>59.8</v>
      </c>
      <c r="U882" s="1">
        <v>62.6</v>
      </c>
    </row>
    <row r="883" spans="1:21">
      <c r="A883" t="s">
        <v>1262</v>
      </c>
      <c r="B883" s="11">
        <v>43951</v>
      </c>
      <c r="C883" s="2">
        <v>11542</v>
      </c>
      <c r="D883" s="1">
        <v>8.8000000000000007</v>
      </c>
      <c r="E883" s="2">
        <v>9203</v>
      </c>
      <c r="F883" s="1">
        <v>7.1</v>
      </c>
      <c r="G883" s="2">
        <v>4686</v>
      </c>
      <c r="H883" s="2">
        <v>4052</v>
      </c>
      <c r="I883" s="1">
        <v>14.7</v>
      </c>
      <c r="J883" s="2">
        <v>130430</v>
      </c>
      <c r="K883" s="2">
        <v>4663.25</v>
      </c>
      <c r="M883" s="2">
        <v>156308</v>
      </c>
      <c r="N883" s="2">
        <v>133258</v>
      </c>
      <c r="O883" s="2">
        <v>14232</v>
      </c>
      <c r="P883" s="2">
        <v>23050</v>
      </c>
      <c r="Q883" s="2">
        <v>10962755</v>
      </c>
      <c r="R883" s="1">
        <v>84.6</v>
      </c>
      <c r="S883" s="2">
        <v>1</v>
      </c>
      <c r="T883" s="1">
        <v>51.3</v>
      </c>
      <c r="U883" s="1">
        <v>60.1</v>
      </c>
    </row>
    <row r="884" spans="1:21">
      <c r="A884" t="s">
        <v>1263</v>
      </c>
      <c r="B884" s="11">
        <v>43982</v>
      </c>
      <c r="C884" s="2">
        <v>4757</v>
      </c>
      <c r="D884" s="1">
        <v>3.6</v>
      </c>
      <c r="E884" s="2">
        <v>2177</v>
      </c>
      <c r="F884" s="1">
        <v>1.6</v>
      </c>
      <c r="G884" s="2">
        <v>5581</v>
      </c>
      <c r="H884" s="2">
        <v>8098</v>
      </c>
      <c r="I884" s="1">
        <v>13.2</v>
      </c>
      <c r="J884" s="2">
        <v>133055</v>
      </c>
      <c r="K884" s="2">
        <v>2173.4</v>
      </c>
      <c r="M884" s="2">
        <v>158067</v>
      </c>
      <c r="N884" s="2">
        <v>137128</v>
      </c>
      <c r="O884" s="2">
        <v>3886</v>
      </c>
      <c r="P884" s="2">
        <v>20939</v>
      </c>
      <c r="Q884" s="2">
        <v>11900562</v>
      </c>
      <c r="R884" s="1">
        <v>86</v>
      </c>
      <c r="S884" s="2">
        <v>0</v>
      </c>
      <c r="T884" s="1">
        <v>52.7</v>
      </c>
      <c r="U884" s="1">
        <v>60.8</v>
      </c>
    </row>
    <row r="885" spans="1:21">
      <c r="A885" t="s">
        <v>1264</v>
      </c>
      <c r="B885" s="11">
        <v>44012</v>
      </c>
      <c r="C885" s="2">
        <v>5171</v>
      </c>
      <c r="D885" s="1">
        <v>3.8</v>
      </c>
      <c r="E885" s="2">
        <v>2269</v>
      </c>
      <c r="F885" s="1">
        <v>1.6</v>
      </c>
      <c r="G885" s="2">
        <v>6119</v>
      </c>
      <c r="H885" s="2">
        <v>7488</v>
      </c>
      <c r="I885" s="1">
        <v>11</v>
      </c>
      <c r="J885" s="2">
        <v>137620</v>
      </c>
      <c r="K885" s="2">
        <v>1490.25</v>
      </c>
      <c r="M885" s="2">
        <v>159900</v>
      </c>
      <c r="N885" s="2">
        <v>142276</v>
      </c>
      <c r="O885" s="2">
        <v>2915</v>
      </c>
      <c r="P885" s="2">
        <v>17624</v>
      </c>
      <c r="Q885" s="2">
        <v>12588125</v>
      </c>
      <c r="R885" s="1">
        <v>91.6</v>
      </c>
      <c r="S885" s="2">
        <v>0</v>
      </c>
      <c r="T885" s="1">
        <v>54.7</v>
      </c>
      <c r="U885" s="1">
        <v>61.5</v>
      </c>
    </row>
    <row r="886" spans="1:21">
      <c r="A886" t="s">
        <v>1265</v>
      </c>
      <c r="B886" s="11">
        <v>44043</v>
      </c>
      <c r="C886" s="2">
        <v>5195</v>
      </c>
      <c r="D886" s="1">
        <v>3.7</v>
      </c>
      <c r="E886" s="2">
        <v>1848</v>
      </c>
      <c r="F886" s="1">
        <v>1.3</v>
      </c>
      <c r="G886" s="2">
        <v>6514</v>
      </c>
      <c r="H886" s="2">
        <v>6255</v>
      </c>
      <c r="I886" s="1">
        <v>10.199999999999999</v>
      </c>
      <c r="J886" s="2">
        <v>139064</v>
      </c>
      <c r="K886" s="2">
        <v>1383.5</v>
      </c>
      <c r="M886" s="2">
        <v>160102</v>
      </c>
      <c r="N886" s="2">
        <v>143779</v>
      </c>
      <c r="O886" s="2">
        <v>3142</v>
      </c>
      <c r="P886" s="2">
        <v>16324</v>
      </c>
      <c r="Q886" s="2">
        <v>12814114</v>
      </c>
      <c r="R886" s="1">
        <v>95</v>
      </c>
      <c r="S886" s="2">
        <v>0</v>
      </c>
      <c r="T886" s="1">
        <v>55.2</v>
      </c>
      <c r="U886" s="1">
        <v>61.5</v>
      </c>
    </row>
    <row r="887" spans="1:21">
      <c r="A887" t="s">
        <v>1266</v>
      </c>
      <c r="B887" s="11">
        <v>44074</v>
      </c>
      <c r="C887" s="2">
        <v>4879</v>
      </c>
      <c r="D887" s="1">
        <v>3.5</v>
      </c>
      <c r="E887" s="2">
        <v>1593</v>
      </c>
      <c r="F887" s="1">
        <v>1.1000000000000001</v>
      </c>
      <c r="G887" s="2">
        <v>6360</v>
      </c>
      <c r="H887" s="2">
        <v>5938</v>
      </c>
      <c r="I887" s="1">
        <v>8.4</v>
      </c>
      <c r="J887" s="2">
        <v>140799</v>
      </c>
      <c r="K887" s="2">
        <v>922.4</v>
      </c>
      <c r="M887" s="2">
        <v>160722</v>
      </c>
      <c r="N887" s="2">
        <v>147201</v>
      </c>
      <c r="O887" s="2">
        <v>2348</v>
      </c>
      <c r="P887" s="2">
        <v>13521</v>
      </c>
      <c r="Q887" s="2">
        <v>12884944</v>
      </c>
      <c r="R887" s="1">
        <v>95.9</v>
      </c>
      <c r="S887" s="2">
        <v>0</v>
      </c>
      <c r="T887" s="1">
        <v>56.5</v>
      </c>
      <c r="U887" s="1">
        <v>61.7</v>
      </c>
    </row>
    <row r="888" spans="1:21">
      <c r="A888" t="s">
        <v>1267</v>
      </c>
      <c r="B888" s="11">
        <v>44104</v>
      </c>
      <c r="C888" s="2">
        <v>5118</v>
      </c>
      <c r="D888" s="1">
        <v>3.6</v>
      </c>
      <c r="E888" s="2">
        <v>1578</v>
      </c>
      <c r="F888" s="1">
        <v>1.1000000000000001</v>
      </c>
      <c r="G888" s="2">
        <v>6512</v>
      </c>
      <c r="H888" s="2">
        <v>5949</v>
      </c>
      <c r="I888" s="1">
        <v>7.9</v>
      </c>
      <c r="J888" s="2">
        <v>141760</v>
      </c>
      <c r="K888" s="2">
        <v>851.75</v>
      </c>
      <c r="M888" s="2">
        <v>160224</v>
      </c>
      <c r="N888" s="2">
        <v>147625</v>
      </c>
      <c r="O888" s="2">
        <v>2549</v>
      </c>
      <c r="P888" s="2">
        <v>12599</v>
      </c>
      <c r="Q888" s="2">
        <v>13068086</v>
      </c>
      <c r="R888" s="1">
        <v>95.8</v>
      </c>
      <c r="S888" s="2">
        <v>0</v>
      </c>
      <c r="T888" s="1">
        <v>56.6</v>
      </c>
      <c r="U888" s="1">
        <v>61.4</v>
      </c>
    </row>
    <row r="889" spans="1:21">
      <c r="A889" t="s">
        <v>1268</v>
      </c>
      <c r="B889" s="11">
        <v>44135</v>
      </c>
      <c r="C889" s="2">
        <v>5362</v>
      </c>
      <c r="D889" s="1">
        <v>3.8</v>
      </c>
      <c r="E889" s="2">
        <v>1711</v>
      </c>
      <c r="F889" s="1">
        <v>1.2</v>
      </c>
      <c r="G889" s="2">
        <v>6820</v>
      </c>
      <c r="H889" s="2">
        <v>6135</v>
      </c>
      <c r="I889" s="1">
        <v>6.9</v>
      </c>
      <c r="J889" s="2">
        <v>142479</v>
      </c>
      <c r="K889" s="2">
        <v>795.4</v>
      </c>
      <c r="M889" s="2">
        <v>160944</v>
      </c>
      <c r="N889" s="2">
        <v>149854</v>
      </c>
      <c r="O889" s="2">
        <v>2490</v>
      </c>
      <c r="P889" s="2">
        <v>11090</v>
      </c>
      <c r="Q889" s="2">
        <v>13102312</v>
      </c>
      <c r="R889" s="1">
        <v>96.4</v>
      </c>
      <c r="S889" s="2">
        <v>0</v>
      </c>
      <c r="T889" s="1">
        <v>57.4</v>
      </c>
      <c r="U889" s="1">
        <v>61.7</v>
      </c>
    </row>
    <row r="890" spans="1:21">
      <c r="A890" t="s">
        <v>1269</v>
      </c>
      <c r="B890" s="11">
        <v>44165</v>
      </c>
      <c r="C890" s="2">
        <v>5718</v>
      </c>
      <c r="D890" s="1">
        <v>4</v>
      </c>
      <c r="E890" s="2">
        <v>2138</v>
      </c>
      <c r="F890" s="1">
        <v>1.5</v>
      </c>
      <c r="G890" s="2">
        <v>6875</v>
      </c>
      <c r="H890" s="2">
        <v>5906</v>
      </c>
      <c r="I890" s="1">
        <v>6.7</v>
      </c>
      <c r="J890" s="2">
        <v>142743</v>
      </c>
      <c r="K890" s="2">
        <v>751.25</v>
      </c>
      <c r="M890" s="2">
        <v>160687</v>
      </c>
      <c r="N890" s="2">
        <v>149928</v>
      </c>
      <c r="O890" s="2">
        <v>2483</v>
      </c>
      <c r="P890" s="2">
        <v>10760</v>
      </c>
      <c r="Q890" s="2">
        <v>13042159</v>
      </c>
      <c r="R890" s="1">
        <v>96.9</v>
      </c>
      <c r="S890" s="2">
        <v>0</v>
      </c>
      <c r="T890" s="1">
        <v>57.4</v>
      </c>
      <c r="U890" s="1">
        <v>61.5</v>
      </c>
    </row>
    <row r="891" spans="1:21">
      <c r="A891" t="s">
        <v>1270</v>
      </c>
      <c r="B891" s="11">
        <v>44196</v>
      </c>
      <c r="C891" s="2">
        <v>5644</v>
      </c>
      <c r="D891" s="1">
        <v>4</v>
      </c>
      <c r="E891" s="2">
        <v>1912</v>
      </c>
      <c r="F891" s="1">
        <v>1.3</v>
      </c>
      <c r="G891" s="2">
        <v>6854</v>
      </c>
      <c r="H891" s="2">
        <v>5598</v>
      </c>
      <c r="I891" s="1">
        <v>6.7</v>
      </c>
      <c r="J891" s="2">
        <v>142475</v>
      </c>
      <c r="K891" s="2">
        <v>836.75</v>
      </c>
      <c r="M891" s="2">
        <v>160757</v>
      </c>
      <c r="N891" s="2">
        <v>149961</v>
      </c>
      <c r="O891" s="2">
        <v>2915</v>
      </c>
      <c r="P891" s="2">
        <v>10795</v>
      </c>
      <c r="Q891" s="2">
        <v>12995371</v>
      </c>
      <c r="R891" s="1">
        <v>98</v>
      </c>
      <c r="S891" s="2">
        <v>0</v>
      </c>
      <c r="T891" s="1">
        <v>57.4</v>
      </c>
      <c r="U891" s="1">
        <v>61.5</v>
      </c>
    </row>
    <row r="892" spans="1:21">
      <c r="A892" t="s">
        <v>1271</v>
      </c>
      <c r="B892" s="11">
        <v>44227</v>
      </c>
      <c r="C892" s="2">
        <v>5164</v>
      </c>
      <c r="D892" s="1">
        <v>3.6</v>
      </c>
      <c r="E892" s="2">
        <v>1578</v>
      </c>
      <c r="F892" s="1">
        <v>1.1000000000000001</v>
      </c>
      <c r="G892" s="2">
        <v>7175</v>
      </c>
      <c r="H892" s="2">
        <v>5647</v>
      </c>
      <c r="I892" s="1">
        <v>6.3</v>
      </c>
      <c r="J892" s="2">
        <v>142969</v>
      </c>
      <c r="K892" s="2">
        <v>827.8</v>
      </c>
      <c r="M892" s="2">
        <v>160025</v>
      </c>
      <c r="N892" s="2">
        <v>149871</v>
      </c>
      <c r="O892" s="2">
        <v>2250</v>
      </c>
      <c r="P892" s="2">
        <v>10155</v>
      </c>
      <c r="Q892" s="2">
        <v>13266884</v>
      </c>
      <c r="R892" s="1">
        <v>98.8</v>
      </c>
      <c r="S892" s="2">
        <v>0</v>
      </c>
      <c r="T892" s="1">
        <v>57.5</v>
      </c>
      <c r="U892" s="1">
        <v>61.3</v>
      </c>
    </row>
    <row r="893" spans="1:21">
      <c r="A893" t="s">
        <v>1272</v>
      </c>
      <c r="B893" s="11">
        <v>44255</v>
      </c>
      <c r="C893" s="2">
        <v>5382</v>
      </c>
      <c r="D893" s="1">
        <v>3.7</v>
      </c>
      <c r="E893" s="2">
        <v>1629</v>
      </c>
      <c r="F893" s="1">
        <v>1.1000000000000001</v>
      </c>
      <c r="G893" s="2">
        <v>7760</v>
      </c>
      <c r="H893" s="2">
        <v>5864</v>
      </c>
      <c r="I893" s="1">
        <v>6.2</v>
      </c>
      <c r="J893" s="2">
        <v>143544</v>
      </c>
      <c r="K893" s="2">
        <v>755</v>
      </c>
      <c r="M893" s="2">
        <v>160187</v>
      </c>
      <c r="N893" s="2">
        <v>150205</v>
      </c>
      <c r="O893" s="2">
        <v>2211</v>
      </c>
      <c r="P893" s="2">
        <v>9982</v>
      </c>
      <c r="Q893" s="2">
        <v>13144017</v>
      </c>
      <c r="R893" s="1">
        <v>95.4</v>
      </c>
      <c r="S893" s="2">
        <v>0</v>
      </c>
      <c r="T893" s="1">
        <v>57.6</v>
      </c>
      <c r="U893" s="1">
        <v>61.4</v>
      </c>
    </row>
    <row r="894" spans="1:21">
      <c r="A894" t="s">
        <v>1273</v>
      </c>
      <c r="B894" s="11">
        <v>44286</v>
      </c>
      <c r="C894" s="2">
        <v>5494</v>
      </c>
      <c r="D894" s="1">
        <v>3.8</v>
      </c>
      <c r="E894" s="2">
        <v>1514</v>
      </c>
      <c r="F894" s="1">
        <v>1</v>
      </c>
      <c r="G894" s="2">
        <v>8399</v>
      </c>
      <c r="H894" s="2">
        <v>6105</v>
      </c>
      <c r="I894" s="1">
        <v>6.1</v>
      </c>
      <c r="J894" s="2">
        <v>144328</v>
      </c>
      <c r="K894" s="2">
        <v>669.25</v>
      </c>
      <c r="M894" s="2">
        <v>160463</v>
      </c>
      <c r="N894" s="2">
        <v>150751</v>
      </c>
      <c r="O894" s="2">
        <v>2178</v>
      </c>
      <c r="P894" s="2">
        <v>9712</v>
      </c>
      <c r="Q894" s="2">
        <v>13749389</v>
      </c>
      <c r="R894" s="1">
        <v>98.1</v>
      </c>
      <c r="S894" s="2">
        <v>0</v>
      </c>
      <c r="T894" s="1">
        <v>57.8</v>
      </c>
      <c r="U894" s="1">
        <v>61.5</v>
      </c>
    </row>
    <row r="895" spans="1:21">
      <c r="A895" s="3" t="s">
        <v>1274</v>
      </c>
      <c r="B895" s="11">
        <v>44316</v>
      </c>
      <c r="C895" s="2">
        <v>5714</v>
      </c>
      <c r="D895" s="1">
        <v>4</v>
      </c>
      <c r="E895" s="2">
        <v>1422</v>
      </c>
      <c r="F895" s="1">
        <v>1</v>
      </c>
      <c r="G895" s="2">
        <v>9288</v>
      </c>
      <c r="H895" s="2">
        <v>6170</v>
      </c>
      <c r="I895" s="1">
        <v>6.1</v>
      </c>
      <c r="J895" s="2">
        <v>144614</v>
      </c>
      <c r="K895" s="2">
        <v>589</v>
      </c>
      <c r="M895" s="2">
        <v>160908</v>
      </c>
      <c r="N895" s="2">
        <v>151171</v>
      </c>
      <c r="O895" s="2">
        <v>2377</v>
      </c>
      <c r="P895" s="2">
        <v>9737</v>
      </c>
      <c r="Q895" s="2">
        <v>13757937</v>
      </c>
      <c r="R895" s="1">
        <v>98.3</v>
      </c>
      <c r="S895" s="2">
        <v>0</v>
      </c>
      <c r="T895" s="1">
        <v>57.9</v>
      </c>
      <c r="U895" s="1">
        <v>61.6</v>
      </c>
    </row>
    <row r="896" spans="1:21">
      <c r="A896" s="3" t="s">
        <v>1275</v>
      </c>
      <c r="B896" s="11">
        <v>44347</v>
      </c>
      <c r="C896" s="2">
        <v>5508</v>
      </c>
      <c r="D896" s="1">
        <v>3.8</v>
      </c>
      <c r="E896" s="2">
        <v>1345</v>
      </c>
      <c r="F896" s="1">
        <v>0.9</v>
      </c>
      <c r="G896" s="2">
        <v>9840</v>
      </c>
      <c r="H896" s="2">
        <v>6036</v>
      </c>
      <c r="I896" s="1">
        <v>5.8</v>
      </c>
      <c r="J896" s="2">
        <v>145096</v>
      </c>
      <c r="K896" s="2">
        <v>469.2</v>
      </c>
      <c r="M896" s="2">
        <v>160740</v>
      </c>
      <c r="N896" s="2">
        <v>151482</v>
      </c>
      <c r="O896" s="2">
        <v>2018</v>
      </c>
      <c r="P896" s="2">
        <v>9257</v>
      </c>
      <c r="Q896" s="2">
        <v>13736315</v>
      </c>
      <c r="R896" s="1">
        <v>99.2</v>
      </c>
      <c r="S896" s="2">
        <v>0</v>
      </c>
      <c r="T896" s="1">
        <v>58</v>
      </c>
      <c r="U896" s="1">
        <v>61.5</v>
      </c>
    </row>
    <row r="897" spans="1:21">
      <c r="A897" s="3" t="s">
        <v>1276</v>
      </c>
      <c r="B897" s="11">
        <v>44377</v>
      </c>
      <c r="C897" s="2">
        <v>5737</v>
      </c>
      <c r="D897" s="1">
        <v>3.9</v>
      </c>
      <c r="E897" s="2">
        <v>1329</v>
      </c>
      <c r="F897" s="1">
        <v>0.9</v>
      </c>
      <c r="G897" s="2">
        <v>10069</v>
      </c>
      <c r="H897" s="2">
        <v>6543</v>
      </c>
      <c r="I897" s="1">
        <v>5.9</v>
      </c>
      <c r="J897" s="2">
        <v>145789</v>
      </c>
      <c r="K897" s="2">
        <v>410.5</v>
      </c>
      <c r="M897" s="2">
        <v>161192</v>
      </c>
      <c r="N897" s="2">
        <v>151684</v>
      </c>
      <c r="O897" s="2">
        <v>2005</v>
      </c>
      <c r="P897" s="2">
        <v>9508</v>
      </c>
      <c r="Q897" s="2">
        <v>13826810</v>
      </c>
      <c r="R897" s="1">
        <v>99.5</v>
      </c>
      <c r="S897" s="2">
        <v>0</v>
      </c>
      <c r="T897" s="1">
        <v>58</v>
      </c>
      <c r="U897" s="1">
        <v>61.7</v>
      </c>
    </row>
    <row r="898" spans="1:21">
      <c r="A898" s="3" t="s">
        <v>1277</v>
      </c>
      <c r="B898" s="11">
        <v>44408</v>
      </c>
      <c r="C898" s="2">
        <v>5841</v>
      </c>
      <c r="D898" s="1">
        <v>4</v>
      </c>
      <c r="E898" s="2">
        <v>1418</v>
      </c>
      <c r="F898" s="1">
        <v>1</v>
      </c>
      <c r="G898" s="2">
        <v>10882</v>
      </c>
      <c r="H898" s="2">
        <v>6555</v>
      </c>
      <c r="I898" s="1">
        <v>5.4</v>
      </c>
      <c r="J898" s="2">
        <v>146558</v>
      </c>
      <c r="K898" s="2">
        <v>363.8</v>
      </c>
      <c r="M898" s="2">
        <v>161486</v>
      </c>
      <c r="N898" s="2">
        <v>152782</v>
      </c>
      <c r="O898" s="2">
        <v>2246</v>
      </c>
      <c r="P898" s="2">
        <v>8704</v>
      </c>
      <c r="Q898" s="2">
        <v>13822527</v>
      </c>
      <c r="R898" s="1">
        <v>100.1</v>
      </c>
      <c r="S898" s="2">
        <v>0</v>
      </c>
      <c r="T898" s="1">
        <v>58.4</v>
      </c>
      <c r="U898" s="1">
        <v>61.8</v>
      </c>
    </row>
    <row r="899" spans="1:21">
      <c r="A899" s="3" t="s">
        <v>1278</v>
      </c>
      <c r="B899" s="11">
        <v>44439</v>
      </c>
      <c r="C899" s="2">
        <v>5839</v>
      </c>
      <c r="D899" s="1">
        <v>4</v>
      </c>
      <c r="E899" s="2">
        <v>1338</v>
      </c>
      <c r="F899" s="1">
        <v>0.9</v>
      </c>
      <c r="G899" s="2">
        <v>10960</v>
      </c>
      <c r="H899" s="2">
        <v>6415</v>
      </c>
      <c r="I899" s="1">
        <v>5.2</v>
      </c>
      <c r="J899" s="2">
        <v>147221</v>
      </c>
      <c r="K899" s="2">
        <v>349.25</v>
      </c>
      <c r="M899" s="2">
        <v>161535</v>
      </c>
      <c r="N899" s="2">
        <v>153211</v>
      </c>
      <c r="O899" s="2">
        <v>2116</v>
      </c>
      <c r="P899" s="2">
        <v>8324</v>
      </c>
      <c r="Q899" s="2">
        <v>13869676</v>
      </c>
      <c r="R899" s="1">
        <v>100.1</v>
      </c>
      <c r="S899" s="2">
        <v>0</v>
      </c>
      <c r="T899" s="1">
        <v>58.6</v>
      </c>
      <c r="U899" s="1">
        <v>61.7</v>
      </c>
    </row>
    <row r="900" spans="1:21">
      <c r="A900" s="3" t="s">
        <v>1279</v>
      </c>
      <c r="B900" s="11">
        <v>44469</v>
      </c>
      <c r="C900" s="2">
        <v>6067</v>
      </c>
      <c r="D900" s="1">
        <v>4.0999999999999996</v>
      </c>
      <c r="E900" s="2">
        <v>1408</v>
      </c>
      <c r="F900" s="1">
        <v>1</v>
      </c>
      <c r="G900" s="2">
        <v>10882</v>
      </c>
      <c r="H900" s="2">
        <v>6629</v>
      </c>
      <c r="I900" s="1">
        <v>4.8</v>
      </c>
      <c r="J900" s="2">
        <v>147778</v>
      </c>
      <c r="K900" s="2">
        <v>340.5</v>
      </c>
      <c r="M900" s="2">
        <v>161544</v>
      </c>
      <c r="N900" s="2">
        <v>153867</v>
      </c>
      <c r="O900" s="2">
        <v>2240</v>
      </c>
      <c r="P900" s="2">
        <v>7677</v>
      </c>
      <c r="Q900" s="2">
        <v>13930984</v>
      </c>
      <c r="R900" s="1">
        <v>99.1</v>
      </c>
      <c r="S900" s="2">
        <v>0</v>
      </c>
      <c r="T900" s="1">
        <v>58.8</v>
      </c>
      <c r="U900" s="1">
        <v>61.7</v>
      </c>
    </row>
    <row r="901" spans="1:21">
      <c r="A901" s="3" t="s">
        <v>1280</v>
      </c>
      <c r="B901" s="11">
        <v>44500</v>
      </c>
      <c r="C901" s="2">
        <v>5927</v>
      </c>
      <c r="D901" s="1">
        <v>4</v>
      </c>
      <c r="E901" s="2">
        <v>1343</v>
      </c>
      <c r="F901" s="1">
        <v>0.9</v>
      </c>
      <c r="G901" s="2">
        <v>11368</v>
      </c>
      <c r="H901" s="2">
        <v>6667</v>
      </c>
      <c r="I901" s="1">
        <v>4.5</v>
      </c>
      <c r="J901" s="2">
        <v>148559</v>
      </c>
      <c r="K901" s="2">
        <v>283.39999999999998</v>
      </c>
      <c r="M901" s="2">
        <v>161740</v>
      </c>
      <c r="N901" s="2">
        <v>154395</v>
      </c>
      <c r="O901" s="2">
        <v>2075</v>
      </c>
      <c r="P901" s="2">
        <v>7345</v>
      </c>
      <c r="Q901" s="2">
        <v>14026283</v>
      </c>
      <c r="R901" s="1">
        <v>100.3</v>
      </c>
      <c r="S901" s="2">
        <v>0</v>
      </c>
      <c r="T901" s="1">
        <v>59</v>
      </c>
      <c r="U901" s="1">
        <v>61.8</v>
      </c>
    </row>
    <row r="902" spans="1:21">
      <c r="A902" s="3" t="s">
        <v>1281</v>
      </c>
      <c r="B902" s="11">
        <v>44530</v>
      </c>
      <c r="C902" s="2">
        <v>6227</v>
      </c>
      <c r="D902" s="1">
        <v>4.2</v>
      </c>
      <c r="E902" s="2">
        <v>1345</v>
      </c>
      <c r="F902" s="1">
        <v>0.9</v>
      </c>
      <c r="G902" s="2">
        <v>11232</v>
      </c>
      <c r="H902" s="2">
        <v>6843</v>
      </c>
      <c r="I902" s="1">
        <v>4.2</v>
      </c>
      <c r="J902" s="2">
        <v>149173</v>
      </c>
      <c r="K902" s="2">
        <v>239.5</v>
      </c>
      <c r="M902" s="2">
        <v>162315</v>
      </c>
      <c r="N902" s="2">
        <v>155535</v>
      </c>
      <c r="O902" s="2">
        <v>1985</v>
      </c>
      <c r="P902" s="2">
        <v>6780</v>
      </c>
      <c r="Q902" s="2">
        <v>14011820</v>
      </c>
      <c r="R902" s="1">
        <v>101.2</v>
      </c>
      <c r="S902" s="2">
        <v>0</v>
      </c>
      <c r="T902" s="1">
        <v>59.4</v>
      </c>
      <c r="U902" s="1">
        <v>61.9</v>
      </c>
    </row>
    <row r="903" spans="1:21">
      <c r="A903" s="3" t="s">
        <v>1402</v>
      </c>
      <c r="B903" s="11">
        <v>44561</v>
      </c>
      <c r="C903" s="2">
        <v>6131</v>
      </c>
      <c r="D903" s="1">
        <v>4.0999999999999996</v>
      </c>
      <c r="E903" s="2">
        <v>1398</v>
      </c>
      <c r="F903" s="1">
        <v>0.9</v>
      </c>
      <c r="G903" s="2">
        <v>11826</v>
      </c>
      <c r="H903" s="2">
        <v>6632</v>
      </c>
      <c r="I903" s="1">
        <v>3.9</v>
      </c>
      <c r="J903" s="2">
        <v>149742</v>
      </c>
      <c r="K903" s="2">
        <v>214.5</v>
      </c>
      <c r="M903" s="2">
        <v>162410</v>
      </c>
      <c r="N903" s="2">
        <v>156081</v>
      </c>
      <c r="O903" s="2">
        <v>1989</v>
      </c>
      <c r="P903" s="2">
        <v>6329</v>
      </c>
      <c r="Q903" s="2">
        <v>13906438</v>
      </c>
      <c r="R903" s="1">
        <v>100.9</v>
      </c>
      <c r="S903" s="2">
        <v>0</v>
      </c>
      <c r="T903" s="1">
        <v>59.5</v>
      </c>
      <c r="U903" s="1">
        <v>62</v>
      </c>
    </row>
    <row r="904" spans="1:21">
      <c r="A904" s="3" t="s">
        <v>1403</v>
      </c>
      <c r="B904" s="11">
        <v>44592</v>
      </c>
      <c r="C904" s="2">
        <v>6235</v>
      </c>
      <c r="D904" s="1">
        <v>4.2</v>
      </c>
      <c r="E904" s="2">
        <v>1425</v>
      </c>
      <c r="F904" s="1">
        <v>0.9</v>
      </c>
      <c r="G904" s="2">
        <v>11487</v>
      </c>
      <c r="H904" s="2">
        <v>6496</v>
      </c>
      <c r="I904" s="1">
        <v>4</v>
      </c>
      <c r="J904" s="2">
        <v>150106</v>
      </c>
      <c r="K904" s="2">
        <v>237.4</v>
      </c>
      <c r="M904" s="2">
        <v>163633</v>
      </c>
      <c r="N904" s="2">
        <v>157122</v>
      </c>
      <c r="O904" s="2">
        <v>2428</v>
      </c>
      <c r="P904" s="2">
        <v>6511</v>
      </c>
      <c r="Q904" s="2">
        <v>14003691</v>
      </c>
      <c r="R904" s="1">
        <v>101</v>
      </c>
      <c r="S904" s="2">
        <v>0</v>
      </c>
      <c r="T904" s="1">
        <v>59.7</v>
      </c>
      <c r="U904" s="1">
        <v>62.2</v>
      </c>
    </row>
    <row r="905" spans="1:21">
      <c r="A905" s="3" t="s">
        <v>1404</v>
      </c>
      <c r="B905" s="11">
        <v>44620</v>
      </c>
      <c r="C905" s="2">
        <v>6071</v>
      </c>
      <c r="D905" s="1">
        <v>4</v>
      </c>
      <c r="E905" s="2">
        <v>1423</v>
      </c>
      <c r="F905" s="1">
        <v>0.9</v>
      </c>
      <c r="G905" s="2">
        <v>11601</v>
      </c>
      <c r="H905" s="2">
        <v>6800</v>
      </c>
      <c r="I905" s="1">
        <v>3.8</v>
      </c>
      <c r="J905" s="2">
        <v>151010</v>
      </c>
      <c r="K905" s="2">
        <v>222</v>
      </c>
      <c r="M905" s="2">
        <v>163862</v>
      </c>
      <c r="N905" s="2">
        <v>157590</v>
      </c>
      <c r="O905" s="2">
        <v>2142</v>
      </c>
      <c r="P905" s="2">
        <v>6272</v>
      </c>
      <c r="Q905" s="2">
        <v>14020280</v>
      </c>
      <c r="R905" s="1">
        <v>101.7</v>
      </c>
      <c r="S905" s="2">
        <v>0</v>
      </c>
      <c r="T905" s="1">
        <v>59.8</v>
      </c>
      <c r="U905" s="1">
        <v>62.2</v>
      </c>
    </row>
    <row r="906" spans="1:21">
      <c r="A906" s="3" t="s">
        <v>1405</v>
      </c>
      <c r="B906" s="11">
        <v>44651</v>
      </c>
      <c r="C906" s="2">
        <v>6194</v>
      </c>
      <c r="D906" s="1">
        <v>4.0999999999999996</v>
      </c>
      <c r="E906" s="2">
        <v>1395</v>
      </c>
      <c r="F906" s="1">
        <v>0.9</v>
      </c>
      <c r="G906" s="2">
        <v>12027</v>
      </c>
      <c r="H906" s="2">
        <v>6577</v>
      </c>
      <c r="I906" s="1">
        <v>3.6</v>
      </c>
      <c r="J906" s="2">
        <v>151424</v>
      </c>
      <c r="K906" s="2">
        <v>218</v>
      </c>
      <c r="M906" s="2">
        <v>164301</v>
      </c>
      <c r="N906" s="2">
        <v>158328</v>
      </c>
      <c r="O906" s="2">
        <v>2303</v>
      </c>
      <c r="P906" s="2">
        <v>5972</v>
      </c>
      <c r="Q906" s="2">
        <v>14061179</v>
      </c>
      <c r="R906" s="1">
        <v>102.5</v>
      </c>
      <c r="S906" s="2">
        <v>0</v>
      </c>
      <c r="T906" s="1">
        <v>60.1</v>
      </c>
      <c r="U906" s="1">
        <v>62.4</v>
      </c>
    </row>
    <row r="907" spans="1:21">
      <c r="A907" s="3" t="s">
        <v>1406</v>
      </c>
      <c r="B907" s="11">
        <v>44681</v>
      </c>
      <c r="C907" s="2">
        <v>6175</v>
      </c>
      <c r="D907" s="1">
        <v>4.0999999999999996</v>
      </c>
      <c r="E907" s="2">
        <v>1342</v>
      </c>
      <c r="F907" s="1">
        <v>0.9</v>
      </c>
      <c r="G907" s="2">
        <v>11755</v>
      </c>
      <c r="H907" s="2">
        <v>6572</v>
      </c>
      <c r="I907" s="1">
        <v>3.6</v>
      </c>
      <c r="J907" s="2">
        <v>151678</v>
      </c>
      <c r="K907" s="2">
        <v>215.6</v>
      </c>
      <c r="M907" s="2">
        <v>163950</v>
      </c>
      <c r="N907" s="2">
        <v>157982</v>
      </c>
      <c r="O907" s="2">
        <v>2242</v>
      </c>
      <c r="P907" s="2">
        <v>5968</v>
      </c>
      <c r="Q907" s="2">
        <v>14083481</v>
      </c>
      <c r="R907" s="1">
        <v>102.8</v>
      </c>
      <c r="S907" s="2">
        <v>0</v>
      </c>
      <c r="T907" s="1">
        <v>59.9</v>
      </c>
      <c r="U907" s="1">
        <v>62.2</v>
      </c>
    </row>
    <row r="908" spans="1:21">
      <c r="A908" s="3" t="s">
        <v>1407</v>
      </c>
      <c r="B908" s="11">
        <v>44712</v>
      </c>
      <c r="C908" s="2">
        <v>6025</v>
      </c>
      <c r="D908" s="1">
        <v>4</v>
      </c>
      <c r="E908" s="2">
        <v>1482</v>
      </c>
      <c r="F908" s="1">
        <v>1</v>
      </c>
      <c r="G908" s="2">
        <v>11443</v>
      </c>
      <c r="H908" s="2">
        <v>6545</v>
      </c>
      <c r="I908" s="1">
        <v>3.6</v>
      </c>
      <c r="J908" s="2">
        <v>152042</v>
      </c>
      <c r="K908" s="2">
        <v>212.25</v>
      </c>
      <c r="M908" s="2">
        <v>164278</v>
      </c>
      <c r="N908" s="2">
        <v>158299</v>
      </c>
      <c r="O908" s="2">
        <v>2052</v>
      </c>
      <c r="P908" s="2">
        <v>5979</v>
      </c>
      <c r="Q908" s="2">
        <v>14093086</v>
      </c>
      <c r="R908" s="1">
        <v>102.8</v>
      </c>
      <c r="S908" s="2">
        <v>0</v>
      </c>
      <c r="T908" s="1">
        <v>60</v>
      </c>
      <c r="U908" s="1">
        <v>62.3</v>
      </c>
    </row>
    <row r="909" spans="1:21">
      <c r="A909" s="3" t="s">
        <v>1408</v>
      </c>
      <c r="B909" s="11">
        <v>44742</v>
      </c>
      <c r="C909" s="2">
        <v>5991</v>
      </c>
      <c r="D909" s="1">
        <v>3.9</v>
      </c>
      <c r="E909" s="2">
        <v>1477</v>
      </c>
      <c r="F909" s="1">
        <v>1</v>
      </c>
      <c r="G909" s="2">
        <v>10961</v>
      </c>
      <c r="H909" s="2">
        <v>6448</v>
      </c>
      <c r="I909" s="1">
        <v>3.6</v>
      </c>
      <c r="J909" s="2">
        <v>152412</v>
      </c>
      <c r="K909" s="2">
        <v>216.75</v>
      </c>
      <c r="M909" s="2">
        <v>164002</v>
      </c>
      <c r="N909" s="2">
        <v>158057</v>
      </c>
      <c r="O909" s="2">
        <v>2259</v>
      </c>
      <c r="P909" s="2">
        <v>5945</v>
      </c>
      <c r="Q909" s="2">
        <v>14121801</v>
      </c>
      <c r="R909" s="1">
        <v>102.7</v>
      </c>
      <c r="S909" s="2">
        <v>0</v>
      </c>
      <c r="T909" s="1">
        <v>59.9</v>
      </c>
      <c r="U909" s="1">
        <v>62.2</v>
      </c>
    </row>
    <row r="910" spans="1:21">
      <c r="A910" s="3" t="s">
        <v>1409</v>
      </c>
      <c r="B910" s="11">
        <v>44773</v>
      </c>
      <c r="C910" s="2">
        <v>5864</v>
      </c>
      <c r="D910" s="1">
        <v>3.8</v>
      </c>
      <c r="E910" s="2">
        <v>1497</v>
      </c>
      <c r="F910" s="1">
        <v>1</v>
      </c>
      <c r="G910" s="2">
        <v>11380</v>
      </c>
      <c r="H910" s="2">
        <v>6340</v>
      </c>
      <c r="I910" s="1">
        <v>3.5</v>
      </c>
      <c r="J910" s="2">
        <v>152980</v>
      </c>
      <c r="K910" s="2">
        <v>215</v>
      </c>
      <c r="M910" s="2">
        <v>163990</v>
      </c>
      <c r="N910" s="2">
        <v>158272</v>
      </c>
      <c r="O910" s="2">
        <v>2086</v>
      </c>
      <c r="P910" s="2">
        <v>5718</v>
      </c>
      <c r="Q910" s="2">
        <v>14121170</v>
      </c>
      <c r="R910" s="1">
        <v>103.1</v>
      </c>
      <c r="S910" s="2">
        <v>0</v>
      </c>
      <c r="T910" s="1">
        <v>59.9</v>
      </c>
      <c r="U910" s="1">
        <v>62.1</v>
      </c>
    </row>
    <row r="911" spans="1:21">
      <c r="A911" s="3" t="s">
        <v>1410</v>
      </c>
      <c r="B911" s="11">
        <v>44804</v>
      </c>
      <c r="C911" s="2">
        <v>6244</v>
      </c>
      <c r="D911" s="1">
        <v>4.0999999999999996</v>
      </c>
      <c r="E911" s="2">
        <v>1627</v>
      </c>
      <c r="F911" s="1">
        <v>1.1000000000000001</v>
      </c>
      <c r="G911" s="2">
        <v>10198</v>
      </c>
      <c r="H911" s="2">
        <v>6478</v>
      </c>
      <c r="I911" s="1">
        <v>3.7</v>
      </c>
      <c r="J911" s="2">
        <v>153332</v>
      </c>
      <c r="K911" s="2">
        <v>210.25</v>
      </c>
      <c r="M911" s="2">
        <v>164714</v>
      </c>
      <c r="N911" s="2">
        <v>158694</v>
      </c>
      <c r="O911" s="2">
        <v>2227</v>
      </c>
      <c r="P911" s="2">
        <v>6021</v>
      </c>
      <c r="Q911" s="2">
        <v>14188935</v>
      </c>
      <c r="R911" s="1">
        <v>103.2</v>
      </c>
      <c r="S911" s="2">
        <v>0</v>
      </c>
      <c r="T911" s="1">
        <v>60.1</v>
      </c>
      <c r="U911" s="1">
        <v>62.3</v>
      </c>
    </row>
    <row r="912" spans="1:21">
      <c r="A912" s="3" t="s">
        <v>1411</v>
      </c>
      <c r="B912" s="11">
        <v>44834</v>
      </c>
      <c r="C912" s="2">
        <v>5810</v>
      </c>
      <c r="D912" s="1">
        <v>3.8</v>
      </c>
      <c r="E912" s="2">
        <v>1436</v>
      </c>
      <c r="F912" s="1">
        <v>0.9</v>
      </c>
      <c r="G912" s="2">
        <v>10854</v>
      </c>
      <c r="H912" s="2">
        <v>6226</v>
      </c>
      <c r="I912" s="1">
        <v>3.5</v>
      </c>
      <c r="J912" s="2">
        <v>153682</v>
      </c>
      <c r="K912" s="2">
        <v>190.5</v>
      </c>
      <c r="M912" s="2">
        <v>164619</v>
      </c>
      <c r="N912" s="2">
        <v>158850</v>
      </c>
      <c r="O912" s="2">
        <v>2158</v>
      </c>
      <c r="P912" s="2">
        <v>5770</v>
      </c>
      <c r="Q912" s="2">
        <v>14225580</v>
      </c>
      <c r="R912" s="1">
        <v>103.5</v>
      </c>
      <c r="S912" s="2">
        <v>0</v>
      </c>
      <c r="T912" s="1">
        <v>60.1</v>
      </c>
      <c r="U912" s="1">
        <v>62.3</v>
      </c>
    </row>
    <row r="913" spans="1:21">
      <c r="A913" s="3" t="s">
        <v>1412</v>
      </c>
      <c r="B913" s="11">
        <v>44865</v>
      </c>
      <c r="C913" s="2">
        <v>5846</v>
      </c>
      <c r="D913" s="1">
        <v>3.8</v>
      </c>
      <c r="E913" s="2">
        <v>1525</v>
      </c>
      <c r="F913" s="1">
        <v>1</v>
      </c>
      <c r="G913" s="2">
        <v>10471</v>
      </c>
      <c r="H913" s="2">
        <v>6164</v>
      </c>
      <c r="I913" s="1">
        <v>3.7</v>
      </c>
      <c r="J913" s="2">
        <v>154006</v>
      </c>
      <c r="K913" s="2">
        <v>201.4</v>
      </c>
      <c r="M913" s="2">
        <v>164646</v>
      </c>
      <c r="N913" s="2">
        <v>158593</v>
      </c>
      <c r="O913" s="2">
        <v>2215</v>
      </c>
      <c r="P913" s="2">
        <v>6053</v>
      </c>
      <c r="Q913" s="2">
        <v>14263339</v>
      </c>
      <c r="R913" s="1">
        <v>103.4</v>
      </c>
      <c r="S913" s="2">
        <v>0</v>
      </c>
      <c r="T913" s="1">
        <v>60</v>
      </c>
      <c r="U913" s="1">
        <v>62.2</v>
      </c>
    </row>
    <row r="914" spans="1:21">
      <c r="A914" s="3" t="s">
        <v>1413</v>
      </c>
      <c r="B914" s="11">
        <v>44895</v>
      </c>
      <c r="C914" s="2">
        <v>5945</v>
      </c>
      <c r="D914" s="1">
        <v>3.9</v>
      </c>
      <c r="E914" s="2">
        <v>1485</v>
      </c>
      <c r="F914" s="1">
        <v>1</v>
      </c>
      <c r="G914" s="2">
        <v>10746</v>
      </c>
      <c r="H914" s="2">
        <v>6253</v>
      </c>
      <c r="I914" s="1">
        <v>3.6</v>
      </c>
      <c r="J914" s="2">
        <v>154296</v>
      </c>
      <c r="K914" s="2">
        <v>212.5</v>
      </c>
      <c r="M914" s="2">
        <v>164527</v>
      </c>
      <c r="N914" s="2">
        <v>158527</v>
      </c>
      <c r="O914" s="2">
        <v>2244</v>
      </c>
      <c r="P914" s="2">
        <v>6000</v>
      </c>
      <c r="Q914" s="2">
        <v>14204337</v>
      </c>
      <c r="R914" s="1">
        <v>103.1</v>
      </c>
      <c r="S914" s="2">
        <v>0</v>
      </c>
      <c r="T914" s="1">
        <v>59.9</v>
      </c>
      <c r="U914" s="1">
        <v>62.2</v>
      </c>
    </row>
    <row r="915" spans="1:21">
      <c r="A915" s="3" t="s">
        <v>1414</v>
      </c>
      <c r="B915" s="11">
        <v>44926</v>
      </c>
      <c r="C915" s="2">
        <v>5906</v>
      </c>
      <c r="D915" s="1">
        <v>3.8</v>
      </c>
      <c r="E915" s="2">
        <v>1475</v>
      </c>
      <c r="F915" s="1">
        <v>1</v>
      </c>
      <c r="G915" s="2">
        <v>11234</v>
      </c>
      <c r="H915" s="2">
        <v>6251</v>
      </c>
      <c r="I915" s="1">
        <v>3.5</v>
      </c>
      <c r="J915" s="2">
        <v>154535</v>
      </c>
      <c r="K915" s="2">
        <v>210.6</v>
      </c>
      <c r="M915" s="2">
        <v>164966</v>
      </c>
      <c r="N915" s="2">
        <v>159244</v>
      </c>
      <c r="O915" s="2">
        <v>2233</v>
      </c>
      <c r="P915" s="2">
        <v>5722</v>
      </c>
      <c r="Q915" s="2">
        <v>14176911</v>
      </c>
      <c r="R915" s="1">
        <v>101.5</v>
      </c>
      <c r="S915" s="2">
        <v>0</v>
      </c>
      <c r="T915" s="1">
        <v>60.1</v>
      </c>
      <c r="U915" s="1">
        <v>62.3</v>
      </c>
    </row>
    <row r="916" spans="1:21">
      <c r="A916" s="3" t="s">
        <v>1415</v>
      </c>
      <c r="B916" s="11">
        <v>44957</v>
      </c>
      <c r="C916" s="2">
        <v>5900</v>
      </c>
      <c r="D916" s="1">
        <v>3.8</v>
      </c>
      <c r="E916" s="2">
        <v>1719</v>
      </c>
      <c r="F916" s="1">
        <v>1.1000000000000001</v>
      </c>
      <c r="G916" s="2">
        <v>10563</v>
      </c>
      <c r="H916" s="2">
        <v>6327</v>
      </c>
      <c r="I916" s="1">
        <v>3.4</v>
      </c>
      <c r="J916" s="2">
        <v>155007</v>
      </c>
      <c r="K916" s="2">
        <v>199.5</v>
      </c>
      <c r="M916" s="2">
        <v>165832</v>
      </c>
      <c r="N916" s="2">
        <v>160138</v>
      </c>
      <c r="O916" s="2">
        <v>1946</v>
      </c>
      <c r="P916" s="2">
        <v>5694</v>
      </c>
      <c r="Q916" s="2">
        <v>14364710</v>
      </c>
      <c r="R916" s="1">
        <v>102.5</v>
      </c>
      <c r="S916" s="2">
        <v>0</v>
      </c>
      <c r="T916" s="1">
        <v>60.2</v>
      </c>
      <c r="U916" s="1">
        <v>62.4</v>
      </c>
    </row>
    <row r="917" spans="1:21">
      <c r="A917" s="3" t="s">
        <v>1416</v>
      </c>
      <c r="B917" s="11">
        <v>44985</v>
      </c>
      <c r="C917" s="2">
        <v>5841</v>
      </c>
      <c r="D917" s="1">
        <v>3.8</v>
      </c>
      <c r="E917" s="2">
        <v>1557</v>
      </c>
      <c r="F917" s="1">
        <v>1</v>
      </c>
      <c r="G917" s="2">
        <v>9974</v>
      </c>
      <c r="H917" s="2">
        <v>6150</v>
      </c>
      <c r="I917" s="1">
        <v>3.6</v>
      </c>
      <c r="J917" s="2">
        <v>155255</v>
      </c>
      <c r="K917" s="2">
        <v>218.5</v>
      </c>
      <c r="M917" s="2">
        <v>166251</v>
      </c>
      <c r="N917" s="2">
        <v>160315</v>
      </c>
      <c r="O917" s="2">
        <v>2289</v>
      </c>
      <c r="P917" s="2">
        <v>5936</v>
      </c>
      <c r="Q917" s="2">
        <v>14360535</v>
      </c>
      <c r="R917" s="1">
        <v>102.5</v>
      </c>
      <c r="S917" s="2">
        <v>0</v>
      </c>
      <c r="T917" s="1">
        <v>60.2</v>
      </c>
      <c r="U917" s="1">
        <v>62.5</v>
      </c>
    </row>
    <row r="918" spans="1:21">
      <c r="A918" s="3" t="s">
        <v>1417</v>
      </c>
      <c r="B918" s="11">
        <v>45016</v>
      </c>
      <c r="C918" s="2">
        <v>5994</v>
      </c>
      <c r="D918" s="1">
        <v>3.9</v>
      </c>
      <c r="E918" s="2">
        <v>1845</v>
      </c>
      <c r="F918" s="1">
        <v>1.2</v>
      </c>
      <c r="G918" s="2">
        <v>9745</v>
      </c>
      <c r="H918" s="2">
        <v>6066</v>
      </c>
      <c r="I918" s="1">
        <v>3.5</v>
      </c>
      <c r="J918" s="2">
        <v>155472</v>
      </c>
      <c r="K918" s="2">
        <v>242</v>
      </c>
      <c r="M918" s="2">
        <v>166731</v>
      </c>
      <c r="N918" s="2">
        <v>160892</v>
      </c>
      <c r="O918" s="2">
        <v>2272</v>
      </c>
      <c r="P918" s="2">
        <v>5839</v>
      </c>
      <c r="Q918" s="2">
        <v>14355826</v>
      </c>
      <c r="R918" s="1">
        <v>102.7</v>
      </c>
      <c r="S918" s="2">
        <v>0</v>
      </c>
      <c r="T918" s="1">
        <v>60.4</v>
      </c>
      <c r="U918" s="1">
        <v>62.6</v>
      </c>
    </row>
    <row r="919" spans="1:21">
      <c r="A919" s="3" t="s">
        <v>1418</v>
      </c>
      <c r="B919" s="11">
        <v>45046</v>
      </c>
      <c r="C919" s="2">
        <v>5660</v>
      </c>
      <c r="D919" s="1">
        <v>3.6</v>
      </c>
      <c r="E919" s="2">
        <v>1590</v>
      </c>
      <c r="F919" s="1">
        <v>1</v>
      </c>
      <c r="G919" s="2">
        <v>10320</v>
      </c>
      <c r="H919" s="2">
        <v>6101</v>
      </c>
      <c r="I919" s="1">
        <v>3.4</v>
      </c>
      <c r="J919" s="2">
        <v>155689</v>
      </c>
      <c r="K919" s="2">
        <v>237</v>
      </c>
      <c r="M919" s="2">
        <v>166688</v>
      </c>
      <c r="N919" s="2">
        <v>161031</v>
      </c>
      <c r="O919" s="2">
        <v>1866</v>
      </c>
      <c r="P919" s="2">
        <v>5657</v>
      </c>
      <c r="Q919" s="2">
        <v>14389720</v>
      </c>
      <c r="R919" s="1">
        <v>103.2</v>
      </c>
      <c r="S919" s="2">
        <v>0</v>
      </c>
      <c r="T919" s="1">
        <v>60.4</v>
      </c>
      <c r="U919" s="1">
        <v>62.6</v>
      </c>
    </row>
    <row r="920" spans="1:21">
      <c r="A920" s="3" t="s">
        <v>1419</v>
      </c>
      <c r="B920" s="11">
        <v>45077</v>
      </c>
      <c r="C920" s="2">
        <v>5871</v>
      </c>
      <c r="D920" s="1">
        <v>3.8</v>
      </c>
      <c r="E920" s="2">
        <v>1555</v>
      </c>
      <c r="F920" s="1">
        <v>1</v>
      </c>
      <c r="G920" s="2">
        <v>9824</v>
      </c>
      <c r="H920" s="2">
        <v>6208</v>
      </c>
      <c r="I920" s="1">
        <v>3.7</v>
      </c>
      <c r="J920" s="2">
        <v>155995</v>
      </c>
      <c r="K920" s="2">
        <v>229.75</v>
      </c>
      <c r="M920" s="2">
        <v>166818</v>
      </c>
      <c r="N920" s="2">
        <v>160721</v>
      </c>
      <c r="O920" s="2">
        <v>2083</v>
      </c>
      <c r="P920" s="2">
        <v>6097</v>
      </c>
      <c r="Q920" s="2">
        <v>14386042</v>
      </c>
      <c r="R920" s="1">
        <v>103</v>
      </c>
      <c r="S920" s="2">
        <v>0</v>
      </c>
      <c r="T920" s="1">
        <v>60.3</v>
      </c>
      <c r="U920" s="1">
        <v>62.6</v>
      </c>
    </row>
    <row r="921" spans="1:21">
      <c r="A921" s="3" t="s">
        <v>1420</v>
      </c>
      <c r="B921" s="11">
        <v>45107</v>
      </c>
      <c r="I921" s="1">
        <v>3.6</v>
      </c>
      <c r="J921" s="2">
        <v>156204</v>
      </c>
      <c r="K921" s="2">
        <v>256.75</v>
      </c>
      <c r="M921" s="2">
        <v>166951</v>
      </c>
      <c r="N921" s="2">
        <v>160994</v>
      </c>
      <c r="O921" s="2">
        <v>2068</v>
      </c>
      <c r="P921" s="2">
        <v>5957</v>
      </c>
      <c r="S921" s="2">
        <v>0</v>
      </c>
      <c r="T921" s="1">
        <v>60.3</v>
      </c>
      <c r="U921" s="1">
        <v>62.6</v>
      </c>
    </row>
  </sheetData>
  <pageMargins left="0.7" right="0.7" top="0.75" bottom="0.75" header="0.3" footer="0.3"/>
  <pageSetup orientation="portrait" r:id="rId1"/>
  <headerFooter>
    <oddHeader>&amp;L&amp;"Calibri"&amp;11&amp;K000000NONCONFIDENTIAL // EXTERNAL&amp;1#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302"/>
  <sheetViews>
    <sheetView workbookViewId="0">
      <selection activeCell="B2" sqref="B2"/>
    </sheetView>
  </sheetViews>
  <sheetFormatPr defaultRowHeight="14.5"/>
  <cols>
    <col min="21" max="21" width="9.453125" bestFit="1" customWidth="1"/>
    <col min="22" max="22" width="7.81640625" style="6" customWidth="1"/>
    <col min="23" max="26" width="7.81640625" customWidth="1"/>
    <col min="27" max="27" width="9.453125" bestFit="1" customWidth="1"/>
    <col min="32" max="32" width="12" bestFit="1" customWidth="1"/>
  </cols>
  <sheetData>
    <row r="1" spans="1:43">
      <c r="A1" t="s">
        <v>278</v>
      </c>
      <c r="B1" t="s">
        <v>379</v>
      </c>
      <c r="C1" t="s">
        <v>260</v>
      </c>
      <c r="D1" t="s">
        <v>157</v>
      </c>
      <c r="E1" t="s">
        <v>262</v>
      </c>
      <c r="F1" t="s">
        <v>263</v>
      </c>
      <c r="G1" t="s">
        <v>264</v>
      </c>
      <c r="H1" t="s">
        <v>270</v>
      </c>
      <c r="I1" t="s">
        <v>271</v>
      </c>
      <c r="J1" t="s">
        <v>265</v>
      </c>
      <c r="K1" t="s">
        <v>4</v>
      </c>
      <c r="L1" t="s">
        <v>155</v>
      </c>
      <c r="M1" t="s">
        <v>6</v>
      </c>
      <c r="N1" t="s">
        <v>2</v>
      </c>
      <c r="O1" t="s">
        <v>8</v>
      </c>
      <c r="P1" t="s">
        <v>10</v>
      </c>
      <c r="Q1" t="s">
        <v>323</v>
      </c>
      <c r="R1" t="s">
        <v>274</v>
      </c>
      <c r="S1" t="s">
        <v>315</v>
      </c>
      <c r="T1" t="s">
        <v>316</v>
      </c>
      <c r="U1" s="5" t="s">
        <v>329</v>
      </c>
      <c r="V1" s="6" t="s">
        <v>330</v>
      </c>
      <c r="W1" s="6" t="s">
        <v>333</v>
      </c>
      <c r="X1" s="6" t="s">
        <v>366</v>
      </c>
      <c r="Y1" s="6" t="s">
        <v>367</v>
      </c>
      <c r="Z1" s="6" t="s">
        <v>368</v>
      </c>
      <c r="AA1" t="s">
        <v>335</v>
      </c>
      <c r="AB1" t="s">
        <v>336</v>
      </c>
      <c r="AC1" t="s">
        <v>339</v>
      </c>
      <c r="AD1" t="s">
        <v>362</v>
      </c>
      <c r="AE1" t="s">
        <v>363</v>
      </c>
      <c r="AF1" t="s">
        <v>376</v>
      </c>
    </row>
    <row r="2" spans="1:43">
      <c r="A2" t="s">
        <v>0</v>
      </c>
      <c r="C2" t="s">
        <v>261</v>
      </c>
      <c r="D2" t="s">
        <v>158</v>
      </c>
      <c r="E2" t="s">
        <v>266</v>
      </c>
      <c r="F2" t="s">
        <v>267</v>
      </c>
      <c r="G2" t="s">
        <v>268</v>
      </c>
      <c r="H2" t="s">
        <v>272</v>
      </c>
      <c r="I2" t="s">
        <v>273</v>
      </c>
      <c r="J2" t="s">
        <v>269</v>
      </c>
      <c r="K2" t="s">
        <v>5</v>
      </c>
      <c r="L2" t="s">
        <v>156</v>
      </c>
      <c r="M2" t="s">
        <v>7</v>
      </c>
      <c r="N2" t="s">
        <v>3</v>
      </c>
      <c r="O2" t="s">
        <v>9</v>
      </c>
      <c r="P2" t="s">
        <v>11</v>
      </c>
      <c r="Q2" t="s">
        <v>324</v>
      </c>
      <c r="R2" t="s">
        <v>276</v>
      </c>
      <c r="S2" t="s">
        <v>317</v>
      </c>
      <c r="T2" t="s">
        <v>318</v>
      </c>
      <c r="U2" t="s">
        <v>331</v>
      </c>
      <c r="V2" s="6" t="s">
        <v>332</v>
      </c>
      <c r="W2" s="6" t="s">
        <v>334</v>
      </c>
      <c r="X2" s="6" t="s">
        <v>369</v>
      </c>
      <c r="Y2" s="6" t="s">
        <v>370</v>
      </c>
      <c r="Z2" s="6" t="s">
        <v>371</v>
      </c>
      <c r="AA2" t="s">
        <v>337</v>
      </c>
      <c r="AB2" t="s">
        <v>338</v>
      </c>
      <c r="AC2" t="s">
        <v>340</v>
      </c>
      <c r="AD2" t="s">
        <v>364</v>
      </c>
      <c r="AE2" t="s">
        <v>365</v>
      </c>
      <c r="AF2" t="s">
        <v>377</v>
      </c>
    </row>
    <row r="3" spans="1:43">
      <c r="A3" t="s">
        <v>1</v>
      </c>
      <c r="C3" t="s">
        <v>1283</v>
      </c>
      <c r="D3" t="s">
        <v>1284</v>
      </c>
      <c r="E3" t="s">
        <v>1285</v>
      </c>
      <c r="F3" t="s">
        <v>1285</v>
      </c>
      <c r="G3" t="s">
        <v>1285</v>
      </c>
      <c r="H3" t="s">
        <v>1285</v>
      </c>
      <c r="I3" t="s">
        <v>1285</v>
      </c>
      <c r="J3" t="s">
        <v>1285</v>
      </c>
      <c r="K3" t="s">
        <v>382</v>
      </c>
      <c r="L3" t="s">
        <v>1286</v>
      </c>
      <c r="M3" t="s">
        <v>381</v>
      </c>
      <c r="N3" t="s">
        <v>381</v>
      </c>
      <c r="O3" t="s">
        <v>381</v>
      </c>
      <c r="P3" t="s">
        <v>381</v>
      </c>
      <c r="Q3" t="s">
        <v>381</v>
      </c>
      <c r="R3" t="s">
        <v>275</v>
      </c>
      <c r="S3" t="s">
        <v>382</v>
      </c>
      <c r="T3" t="s">
        <v>382</v>
      </c>
      <c r="U3" t="s">
        <v>1287</v>
      </c>
      <c r="V3" s="6" t="s">
        <v>1288</v>
      </c>
      <c r="W3" s="6" t="s">
        <v>1288</v>
      </c>
      <c r="X3" s="6" t="s">
        <v>1288</v>
      </c>
      <c r="Y3" s="6" t="s">
        <v>1288</v>
      </c>
      <c r="Z3" s="6" t="s">
        <v>1288</v>
      </c>
      <c r="AA3" t="s">
        <v>1289</v>
      </c>
      <c r="AB3" t="s">
        <v>1290</v>
      </c>
      <c r="AC3" t="s">
        <v>1289</v>
      </c>
      <c r="AD3" t="s">
        <v>1291</v>
      </c>
      <c r="AE3" t="s">
        <v>1292</v>
      </c>
      <c r="AF3" t="s">
        <v>1293</v>
      </c>
    </row>
    <row r="4" spans="1:43">
      <c r="A4" t="s">
        <v>1282</v>
      </c>
      <c r="B4" s="11">
        <v>17257</v>
      </c>
      <c r="C4" s="2" t="e">
        <v>#N/A</v>
      </c>
      <c r="D4" s="4">
        <v>11.952</v>
      </c>
      <c r="E4" s="1">
        <v>243.2</v>
      </c>
      <c r="F4" s="1">
        <v>74.900000000000006</v>
      </c>
      <c r="G4" s="1">
        <v>60.6</v>
      </c>
      <c r="H4" s="1">
        <v>35.9</v>
      </c>
      <c r="I4" s="1">
        <v>35.4</v>
      </c>
      <c r="J4" s="1">
        <v>20.7</v>
      </c>
      <c r="K4" s="1" t="e">
        <v>#N/A</v>
      </c>
      <c r="L4" s="3" t="e">
        <v>#N/A</v>
      </c>
      <c r="M4" s="2" t="e">
        <v>#N/A</v>
      </c>
      <c r="N4" s="1" t="e">
        <v>#N/A</v>
      </c>
      <c r="O4" s="2" t="e">
        <v>#N/A</v>
      </c>
      <c r="P4" s="1" t="e">
        <v>#N/A</v>
      </c>
      <c r="Q4" s="2" t="e">
        <v>#N/A</v>
      </c>
      <c r="R4" s="2" t="e">
        <v>#N/A</v>
      </c>
      <c r="S4" s="2" t="e">
        <v>#N/A</v>
      </c>
      <c r="T4" s="2" t="e">
        <v>#N/A</v>
      </c>
      <c r="U4" s="1">
        <v>65.8</v>
      </c>
      <c r="V4" s="4">
        <v>27.43</v>
      </c>
      <c r="W4" s="4">
        <v>23.213000000000001</v>
      </c>
      <c r="X4" s="4">
        <v>39.209000000000003</v>
      </c>
      <c r="Y4" s="4">
        <v>1.718</v>
      </c>
      <c r="Z4" s="4">
        <v>1.474</v>
      </c>
      <c r="AA4" s="4" t="e">
        <v>#N/A</v>
      </c>
      <c r="AB4" s="4" t="e">
        <v>#N/A</v>
      </c>
      <c r="AC4" s="1" t="e">
        <v>#N/A</v>
      </c>
      <c r="AD4" s="3" t="e">
        <v>#N/A</v>
      </c>
      <c r="AE4" s="3">
        <v>0.33</v>
      </c>
      <c r="AF4" s="2">
        <v>0</v>
      </c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>
      <c r="A5" t="s">
        <v>1294</v>
      </c>
      <c r="B5" s="11">
        <v>17348</v>
      </c>
      <c r="C5" s="2" t="e">
        <v>#N/A</v>
      </c>
      <c r="D5" s="4">
        <v>12.122</v>
      </c>
      <c r="E5" s="1">
        <v>246</v>
      </c>
      <c r="F5" s="1">
        <v>76.900000000000006</v>
      </c>
      <c r="G5" s="1">
        <v>61.8</v>
      </c>
      <c r="H5" s="1">
        <v>34.5</v>
      </c>
      <c r="I5" s="1">
        <v>35.700000000000003</v>
      </c>
      <c r="J5" s="1">
        <v>21.4</v>
      </c>
      <c r="K5" s="1" t="e">
        <v>#N/A</v>
      </c>
      <c r="L5" s="3" t="e">
        <v>#N/A</v>
      </c>
      <c r="M5" s="2" t="e">
        <v>#N/A</v>
      </c>
      <c r="N5" s="1" t="e">
        <v>#N/A</v>
      </c>
      <c r="O5" s="2" t="e">
        <v>#N/A</v>
      </c>
      <c r="P5" s="1" t="e">
        <v>#N/A</v>
      </c>
      <c r="Q5" s="2" t="e">
        <v>#N/A</v>
      </c>
      <c r="R5" s="2" t="e">
        <v>#N/A</v>
      </c>
      <c r="S5" s="2" t="e">
        <v>#N/A</v>
      </c>
      <c r="T5" s="2" t="e">
        <v>#N/A</v>
      </c>
      <c r="U5" s="1">
        <v>64.900000000000006</v>
      </c>
      <c r="V5" s="4">
        <v>27.934999999999999</v>
      </c>
      <c r="W5" s="4">
        <v>23.742999999999999</v>
      </c>
      <c r="X5" s="4">
        <v>39.387999999999998</v>
      </c>
      <c r="Y5" s="4">
        <v>1.758</v>
      </c>
      <c r="Z5" s="4">
        <v>1.5289999999999999</v>
      </c>
      <c r="AA5" s="4" t="e">
        <v>#N/A</v>
      </c>
      <c r="AB5" s="4" t="e">
        <v>#N/A</v>
      </c>
      <c r="AC5" s="1" t="e">
        <v>#N/A</v>
      </c>
      <c r="AD5" s="3">
        <v>-1.34</v>
      </c>
      <c r="AE5" s="3">
        <v>0.33</v>
      </c>
      <c r="AF5" s="2">
        <v>0</v>
      </c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>
      <c r="A6" t="s">
        <v>1295</v>
      </c>
      <c r="B6" s="11">
        <v>17440</v>
      </c>
      <c r="C6" s="2" t="e">
        <v>#N/A</v>
      </c>
      <c r="D6" s="4">
        <v>12.326000000000001</v>
      </c>
      <c r="E6" s="1">
        <v>249.6</v>
      </c>
      <c r="F6" s="1">
        <v>78.599999999999994</v>
      </c>
      <c r="G6" s="1">
        <v>63.1</v>
      </c>
      <c r="H6" s="1">
        <v>34.9</v>
      </c>
      <c r="I6" s="1">
        <v>37.799999999999997</v>
      </c>
      <c r="J6" s="1">
        <v>21.8</v>
      </c>
      <c r="K6" s="1" t="e">
        <v>#N/A</v>
      </c>
      <c r="L6" s="3" t="e">
        <v>#N/A</v>
      </c>
      <c r="M6" s="2" t="e">
        <v>#N/A</v>
      </c>
      <c r="N6" s="1" t="e">
        <v>#N/A</v>
      </c>
      <c r="O6" s="2" t="e">
        <v>#N/A</v>
      </c>
      <c r="P6" s="1" t="e">
        <v>#N/A</v>
      </c>
      <c r="Q6" s="2" t="e">
        <v>#N/A</v>
      </c>
      <c r="R6" s="2" t="e">
        <v>#N/A</v>
      </c>
      <c r="S6" s="2" t="e">
        <v>#N/A</v>
      </c>
      <c r="T6" s="2" t="e">
        <v>#N/A</v>
      </c>
      <c r="U6" s="1">
        <v>65.900000000000006</v>
      </c>
      <c r="V6" s="4">
        <v>26.952000000000002</v>
      </c>
      <c r="W6" s="4">
        <v>23.015000000000001</v>
      </c>
      <c r="X6" s="4">
        <v>39.679000000000002</v>
      </c>
      <c r="Y6" s="4">
        <v>1.8149999999999999</v>
      </c>
      <c r="Z6" s="4">
        <v>1.554</v>
      </c>
      <c r="AA6" s="4" t="e">
        <v>#N/A</v>
      </c>
      <c r="AB6" s="4" t="e">
        <v>#N/A</v>
      </c>
      <c r="AC6" s="1" t="e">
        <v>#N/A</v>
      </c>
      <c r="AD6" s="3">
        <v>1.62</v>
      </c>
      <c r="AE6" s="3">
        <v>0.33</v>
      </c>
      <c r="AF6" s="2">
        <v>0</v>
      </c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>
      <c r="A7" t="s">
        <v>1296</v>
      </c>
      <c r="B7" s="11">
        <v>17532</v>
      </c>
      <c r="C7" s="2" t="e">
        <v>#N/A</v>
      </c>
      <c r="D7" s="4">
        <v>12.63</v>
      </c>
      <c r="E7" s="1">
        <v>259.7</v>
      </c>
      <c r="F7" s="1">
        <v>80</v>
      </c>
      <c r="G7" s="1">
        <v>64.2</v>
      </c>
      <c r="H7" s="1">
        <v>43.3</v>
      </c>
      <c r="I7" s="1">
        <v>41.8</v>
      </c>
      <c r="J7" s="1">
        <v>23.5</v>
      </c>
      <c r="K7" s="1" t="e">
        <v>#N/A</v>
      </c>
      <c r="L7" s="3" t="e">
        <v>#N/A</v>
      </c>
      <c r="M7" s="2" t="e">
        <v>#N/A</v>
      </c>
      <c r="N7" s="1" t="e">
        <v>#N/A</v>
      </c>
      <c r="O7" s="2" t="e">
        <v>#N/A</v>
      </c>
      <c r="P7" s="1" t="e">
        <v>#N/A</v>
      </c>
      <c r="Q7" s="2" t="e">
        <v>#N/A</v>
      </c>
      <c r="R7" s="2" t="e">
        <v>#N/A</v>
      </c>
      <c r="S7" s="2" t="e">
        <v>#N/A</v>
      </c>
      <c r="T7" s="2" t="e">
        <v>#N/A</v>
      </c>
      <c r="U7" s="1">
        <v>65</v>
      </c>
      <c r="V7" s="4">
        <v>28.141999999999999</v>
      </c>
      <c r="W7" s="4">
        <v>23.988</v>
      </c>
      <c r="X7" s="4">
        <v>39.99</v>
      </c>
      <c r="Y7" s="4">
        <v>1.875</v>
      </c>
      <c r="Z7" s="4">
        <v>1.629</v>
      </c>
      <c r="AA7" s="4" t="e">
        <v>#N/A</v>
      </c>
      <c r="AB7" s="4" t="e">
        <v>#N/A</v>
      </c>
      <c r="AC7" s="1" t="e">
        <v>#N/A</v>
      </c>
      <c r="AD7" s="3">
        <v>-1.69</v>
      </c>
      <c r="AE7" s="3">
        <v>0.33</v>
      </c>
      <c r="AF7" s="2">
        <v>0</v>
      </c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>
      <c r="A8" t="s">
        <v>1297</v>
      </c>
      <c r="B8" s="11">
        <v>17623</v>
      </c>
      <c r="C8" s="2">
        <v>102690.66666666667</v>
      </c>
      <c r="D8" s="4">
        <v>12.731</v>
      </c>
      <c r="E8" s="1">
        <v>265.7</v>
      </c>
      <c r="F8" s="1">
        <v>81.5</v>
      </c>
      <c r="G8" s="1">
        <v>65.3</v>
      </c>
      <c r="H8" s="1">
        <v>47.2</v>
      </c>
      <c r="I8" s="1">
        <v>43.6</v>
      </c>
      <c r="J8" s="1">
        <v>23.5</v>
      </c>
      <c r="K8" s="1">
        <v>3.7333333333333329</v>
      </c>
      <c r="L8" s="3" t="e">
        <v>#N/A</v>
      </c>
      <c r="M8" s="2" t="e">
        <v>#N/A</v>
      </c>
      <c r="N8" s="1" t="e">
        <v>#N/A</v>
      </c>
      <c r="O8" s="2" t="e">
        <v>#N/A</v>
      </c>
      <c r="P8" s="1" t="e">
        <v>#N/A</v>
      </c>
      <c r="Q8" s="2" t="e">
        <v>#N/A</v>
      </c>
      <c r="R8" s="2" t="e">
        <v>#N/A</v>
      </c>
      <c r="S8" s="2">
        <v>60229.666666666664</v>
      </c>
      <c r="T8" s="7">
        <v>57976</v>
      </c>
      <c r="U8" s="1">
        <v>65.099999999999994</v>
      </c>
      <c r="V8" s="4">
        <v>28.305</v>
      </c>
      <c r="W8" s="4">
        <v>24.094999999999999</v>
      </c>
      <c r="X8" s="4">
        <v>40.19</v>
      </c>
      <c r="Y8" s="4">
        <v>1.9319999999999999</v>
      </c>
      <c r="Z8" s="4">
        <v>1.675</v>
      </c>
      <c r="AA8" s="4">
        <v>265.74200000000002</v>
      </c>
      <c r="AB8" s="4">
        <v>63.292000000000002</v>
      </c>
      <c r="AC8" s="1">
        <v>63.2</v>
      </c>
      <c r="AD8" s="3">
        <v>12.18</v>
      </c>
      <c r="AE8" s="3">
        <v>0.33</v>
      </c>
      <c r="AF8" s="2">
        <v>0</v>
      </c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>
      <c r="A9" t="s">
        <v>1298</v>
      </c>
      <c r="B9" s="11">
        <v>17714</v>
      </c>
      <c r="C9" s="2">
        <v>102915.33333333333</v>
      </c>
      <c r="D9" s="4">
        <v>12.845000000000001</v>
      </c>
      <c r="E9" s="1">
        <v>272.60000000000002</v>
      </c>
      <c r="F9" s="1">
        <v>83.2</v>
      </c>
      <c r="G9" s="1">
        <v>67</v>
      </c>
      <c r="H9" s="1">
        <v>50.3</v>
      </c>
      <c r="I9" s="1">
        <v>44.5</v>
      </c>
      <c r="J9" s="1">
        <v>24</v>
      </c>
      <c r="K9" s="1">
        <v>3.6666666666666665</v>
      </c>
      <c r="L9" s="3" t="e">
        <v>#N/A</v>
      </c>
      <c r="M9" s="2" t="e">
        <v>#N/A</v>
      </c>
      <c r="N9" s="1" t="e">
        <v>#N/A</v>
      </c>
      <c r="O9" s="2" t="e">
        <v>#N/A</v>
      </c>
      <c r="P9" s="1" t="e">
        <v>#N/A</v>
      </c>
      <c r="Q9" s="2" t="e">
        <v>#N/A</v>
      </c>
      <c r="R9" s="2" t="e">
        <v>#N/A</v>
      </c>
      <c r="S9" s="2">
        <v>60535.333333333336</v>
      </c>
      <c r="T9" s="7">
        <v>58296</v>
      </c>
      <c r="U9" s="1">
        <v>65.099999999999994</v>
      </c>
      <c r="V9" s="4">
        <v>28.14</v>
      </c>
      <c r="W9" s="4">
        <v>24.033000000000001</v>
      </c>
      <c r="X9" s="4">
        <v>40.305999999999997</v>
      </c>
      <c r="Y9" s="4">
        <v>1.9570000000000001</v>
      </c>
      <c r="Z9" s="4">
        <v>1.698</v>
      </c>
      <c r="AA9" s="4">
        <v>272.56700000000001</v>
      </c>
      <c r="AB9" s="4">
        <v>63.143000000000001</v>
      </c>
      <c r="AC9" s="1">
        <v>62.4</v>
      </c>
      <c r="AD9" s="3">
        <v>8.56</v>
      </c>
      <c r="AE9" s="3">
        <v>0.33</v>
      </c>
      <c r="AF9" s="2">
        <v>0</v>
      </c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>
      <c r="A10" t="s">
        <v>1299</v>
      </c>
      <c r="B10" s="11">
        <v>17806</v>
      </c>
      <c r="C10" s="2">
        <v>103249</v>
      </c>
      <c r="D10" s="4">
        <v>13.083</v>
      </c>
      <c r="E10" s="1">
        <v>279.2</v>
      </c>
      <c r="F10" s="1">
        <v>83.5</v>
      </c>
      <c r="G10" s="1">
        <v>68.3</v>
      </c>
      <c r="H10" s="1">
        <v>52.5</v>
      </c>
      <c r="I10" s="1">
        <v>45.4</v>
      </c>
      <c r="J10" s="1">
        <v>25.3</v>
      </c>
      <c r="K10" s="1">
        <v>3.7666666666666671</v>
      </c>
      <c r="L10" s="3" t="e">
        <v>#N/A</v>
      </c>
      <c r="M10" s="2" t="e">
        <v>#N/A</v>
      </c>
      <c r="N10" s="1" t="e">
        <v>#N/A</v>
      </c>
      <c r="O10" s="2" t="e">
        <v>#N/A</v>
      </c>
      <c r="P10" s="1" t="e">
        <v>#N/A</v>
      </c>
      <c r="Q10" s="2" t="e">
        <v>#N/A</v>
      </c>
      <c r="R10" s="2" t="e">
        <v>#N/A</v>
      </c>
      <c r="S10" s="2">
        <v>60934</v>
      </c>
      <c r="T10" s="7">
        <v>58645.666666666664</v>
      </c>
      <c r="U10" s="1">
        <v>65.099999999999994</v>
      </c>
      <c r="V10" s="4">
        <v>28.087</v>
      </c>
      <c r="W10" s="4">
        <v>24.058</v>
      </c>
      <c r="X10" s="4">
        <v>40.71</v>
      </c>
      <c r="Y10" s="4">
        <v>2.0110000000000001</v>
      </c>
      <c r="Z10" s="4">
        <v>1.7450000000000001</v>
      </c>
      <c r="AA10" s="4">
        <v>279.19600000000003</v>
      </c>
      <c r="AB10" s="4">
        <v>64.119</v>
      </c>
      <c r="AC10" s="1">
        <v>63.3</v>
      </c>
      <c r="AD10" s="3">
        <v>1.31</v>
      </c>
      <c r="AE10" s="3">
        <v>0.33</v>
      </c>
      <c r="AF10" s="2">
        <v>0</v>
      </c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>
      <c r="A11" t="s">
        <v>1300</v>
      </c>
      <c r="B11" s="11">
        <v>17898</v>
      </c>
      <c r="C11" s="2">
        <v>103417.66666666667</v>
      </c>
      <c r="D11" s="4">
        <v>13.122999999999999</v>
      </c>
      <c r="E11" s="1">
        <v>280.39999999999998</v>
      </c>
      <c r="F11" s="1">
        <v>83.7</v>
      </c>
      <c r="G11" s="1">
        <v>69.3</v>
      </c>
      <c r="H11" s="1">
        <v>51.3</v>
      </c>
      <c r="I11" s="1">
        <v>45.3</v>
      </c>
      <c r="J11" s="1">
        <v>25</v>
      </c>
      <c r="K11" s="1">
        <v>3.8333333333333335</v>
      </c>
      <c r="L11" s="3" t="e">
        <v>#N/A</v>
      </c>
      <c r="M11" s="2" t="e">
        <v>#N/A</v>
      </c>
      <c r="N11" s="1" t="e">
        <v>#N/A</v>
      </c>
      <c r="O11" s="2" t="e">
        <v>#N/A</v>
      </c>
      <c r="P11" s="1" t="e">
        <v>#N/A</v>
      </c>
      <c r="Q11" s="2" t="e">
        <v>#N/A</v>
      </c>
      <c r="R11" s="2" t="e">
        <v>#N/A</v>
      </c>
      <c r="S11" s="2">
        <v>60839</v>
      </c>
      <c r="T11" s="7">
        <v>58514.666666666664</v>
      </c>
      <c r="U11" s="1">
        <v>64.5</v>
      </c>
      <c r="V11" s="4">
        <v>28.106000000000002</v>
      </c>
      <c r="W11" s="4">
        <v>24.163</v>
      </c>
      <c r="X11" s="4">
        <v>40.478999999999999</v>
      </c>
      <c r="Y11" s="4">
        <v>2.012</v>
      </c>
      <c r="Z11" s="4">
        <v>1.76</v>
      </c>
      <c r="AA11" s="4">
        <v>280.36599999999999</v>
      </c>
      <c r="AB11" s="4">
        <v>64.063999999999993</v>
      </c>
      <c r="AC11" s="1">
        <v>64</v>
      </c>
      <c r="AD11" s="3">
        <v>2.87</v>
      </c>
      <c r="AE11" s="3">
        <v>0.32</v>
      </c>
      <c r="AF11" s="2">
        <v>0</v>
      </c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>
      <c r="A12" t="s">
        <v>1301</v>
      </c>
      <c r="B12" s="11">
        <v>17988</v>
      </c>
      <c r="C12" s="2">
        <v>103584.33333333333</v>
      </c>
      <c r="D12" s="4">
        <v>13.053000000000001</v>
      </c>
      <c r="E12" s="1">
        <v>275</v>
      </c>
      <c r="F12" s="1">
        <v>82.7</v>
      </c>
      <c r="G12" s="1">
        <v>69.7</v>
      </c>
      <c r="H12" s="1">
        <v>43.1</v>
      </c>
      <c r="I12" s="1">
        <v>42.8</v>
      </c>
      <c r="J12" s="1">
        <v>24.4</v>
      </c>
      <c r="K12" s="1">
        <v>4.666666666666667</v>
      </c>
      <c r="L12" s="3" t="e">
        <v>#N/A</v>
      </c>
      <c r="M12" s="2" t="e">
        <v>#N/A</v>
      </c>
      <c r="N12" s="1" t="e">
        <v>#N/A</v>
      </c>
      <c r="O12" s="2" t="e">
        <v>#N/A</v>
      </c>
      <c r="P12" s="1" t="e">
        <v>#N/A</v>
      </c>
      <c r="Q12" s="2" t="e">
        <v>#N/A</v>
      </c>
      <c r="R12" s="2" t="e">
        <v>#N/A</v>
      </c>
      <c r="S12" s="2">
        <v>60967</v>
      </c>
      <c r="T12" s="7">
        <v>58142</v>
      </c>
      <c r="U12" s="1">
        <v>64.7</v>
      </c>
      <c r="V12" s="4">
        <v>28.367999999999999</v>
      </c>
      <c r="W12" s="4">
        <v>24.41</v>
      </c>
      <c r="X12" s="4">
        <v>39.83</v>
      </c>
      <c r="Y12" s="4">
        <v>1.9910000000000001</v>
      </c>
      <c r="Z12" s="4">
        <v>1.736</v>
      </c>
      <c r="AA12" s="4">
        <v>275.03399999999999</v>
      </c>
      <c r="AB12" s="4">
        <v>63.713000000000001</v>
      </c>
      <c r="AC12" s="1">
        <v>63.7</v>
      </c>
      <c r="AD12" s="3">
        <v>-1.86</v>
      </c>
      <c r="AE12" s="3">
        <v>0.32</v>
      </c>
      <c r="AF12" s="2">
        <v>1</v>
      </c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>
      <c r="A13" t="s">
        <v>1302</v>
      </c>
      <c r="B13" s="11">
        <v>18079</v>
      </c>
      <c r="C13" s="2">
        <v>103838</v>
      </c>
      <c r="D13" s="4">
        <v>12.923</v>
      </c>
      <c r="E13" s="1">
        <v>271.39999999999998</v>
      </c>
      <c r="F13" s="1">
        <v>81.900000000000006</v>
      </c>
      <c r="G13" s="1">
        <v>70.2</v>
      </c>
      <c r="H13" s="1">
        <v>36.200000000000003</v>
      </c>
      <c r="I13" s="1">
        <v>41.4</v>
      </c>
      <c r="J13" s="1">
        <v>26.4</v>
      </c>
      <c r="K13" s="1">
        <v>5.8666666666666663</v>
      </c>
      <c r="L13" s="3" t="e">
        <v>#N/A</v>
      </c>
      <c r="M13" s="2" t="e">
        <v>#N/A</v>
      </c>
      <c r="N13" s="1" t="e">
        <v>#N/A</v>
      </c>
      <c r="O13" s="2" t="e">
        <v>#N/A</v>
      </c>
      <c r="P13" s="1" t="e">
        <v>#N/A</v>
      </c>
      <c r="Q13" s="2" t="e">
        <v>#N/A</v>
      </c>
      <c r="R13" s="2" t="e">
        <v>#N/A</v>
      </c>
      <c r="S13" s="2">
        <v>61071.333333333336</v>
      </c>
      <c r="T13" s="7">
        <v>57490.333333333336</v>
      </c>
      <c r="U13" s="1">
        <v>64.8</v>
      </c>
      <c r="V13" s="4">
        <v>28.553000000000001</v>
      </c>
      <c r="W13" s="4">
        <v>24.667999999999999</v>
      </c>
      <c r="X13" s="4">
        <v>39.323</v>
      </c>
      <c r="Y13" s="4">
        <v>1.962</v>
      </c>
      <c r="Z13" s="4">
        <v>1.708</v>
      </c>
      <c r="AA13" s="4">
        <v>271.351</v>
      </c>
      <c r="AB13" s="4">
        <v>63.189</v>
      </c>
      <c r="AC13" s="1">
        <v>63.7</v>
      </c>
      <c r="AD13" s="3">
        <v>6.23</v>
      </c>
      <c r="AE13" s="3">
        <v>0.32</v>
      </c>
      <c r="AF13" s="2">
        <v>1</v>
      </c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>
      <c r="A14" t="s">
        <v>1303</v>
      </c>
      <c r="B14" s="11">
        <v>18171</v>
      </c>
      <c r="C14" s="2">
        <v>104127.33333333333</v>
      </c>
      <c r="D14" s="4">
        <v>12.863</v>
      </c>
      <c r="E14" s="1">
        <v>272.89999999999998</v>
      </c>
      <c r="F14" s="1">
        <v>80.3</v>
      </c>
      <c r="G14" s="1">
        <v>70.2</v>
      </c>
      <c r="H14" s="1">
        <v>39.5</v>
      </c>
      <c r="I14" s="1">
        <v>40.9</v>
      </c>
      <c r="J14" s="1">
        <v>27.3</v>
      </c>
      <c r="K14" s="1">
        <v>6.7</v>
      </c>
      <c r="L14" s="3" t="e">
        <v>#N/A</v>
      </c>
      <c r="M14" s="2" t="e">
        <v>#N/A</v>
      </c>
      <c r="N14" s="1" t="e">
        <v>#N/A</v>
      </c>
      <c r="O14" s="2" t="e">
        <v>#N/A</v>
      </c>
      <c r="P14" s="1" t="e">
        <v>#N/A</v>
      </c>
      <c r="Q14" s="2" t="e">
        <v>#N/A</v>
      </c>
      <c r="R14" s="2" t="e">
        <v>#N/A</v>
      </c>
      <c r="S14" s="2">
        <v>61508</v>
      </c>
      <c r="T14" s="7">
        <v>57390.333333333336</v>
      </c>
      <c r="U14" s="1">
        <v>63.6</v>
      </c>
      <c r="V14" s="4">
        <v>29.117999999999999</v>
      </c>
      <c r="W14" s="4">
        <v>25.251000000000001</v>
      </c>
      <c r="X14" s="4">
        <v>39.055</v>
      </c>
      <c r="Y14" s="4">
        <v>1.9450000000000001</v>
      </c>
      <c r="Z14" s="4">
        <v>1.726</v>
      </c>
      <c r="AA14" s="4">
        <v>272.88900000000001</v>
      </c>
      <c r="AB14" s="4">
        <v>62.63</v>
      </c>
      <c r="AC14" s="1">
        <v>63.2</v>
      </c>
      <c r="AD14" s="3">
        <v>3.54</v>
      </c>
      <c r="AE14" s="3">
        <v>0.33</v>
      </c>
      <c r="AF14" s="2">
        <v>1</v>
      </c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>
      <c r="A15" t="s">
        <v>1304</v>
      </c>
      <c r="B15" s="11">
        <v>18263</v>
      </c>
      <c r="C15" s="2">
        <v>104427.66666666667</v>
      </c>
      <c r="D15" s="4">
        <v>12.864000000000001</v>
      </c>
      <c r="E15" s="1">
        <v>270.60000000000002</v>
      </c>
      <c r="F15" s="1">
        <v>80.900000000000006</v>
      </c>
      <c r="G15" s="1">
        <v>70.900000000000006</v>
      </c>
      <c r="H15" s="1">
        <v>37.5</v>
      </c>
      <c r="I15" s="1">
        <v>42.2</v>
      </c>
      <c r="J15" s="1">
        <v>28.4</v>
      </c>
      <c r="K15" s="1">
        <v>6.9666666666666659</v>
      </c>
      <c r="L15" s="3" t="e">
        <v>#N/A</v>
      </c>
      <c r="M15" s="2" t="e">
        <v>#N/A</v>
      </c>
      <c r="N15" s="1" t="e">
        <v>#N/A</v>
      </c>
      <c r="O15" s="2" t="e">
        <v>#N/A</v>
      </c>
      <c r="P15" s="1" t="e">
        <v>#N/A</v>
      </c>
      <c r="Q15" s="2" t="e">
        <v>#N/A</v>
      </c>
      <c r="R15" s="2" t="e">
        <v>#N/A</v>
      </c>
      <c r="S15" s="2">
        <v>62032.666666666664</v>
      </c>
      <c r="T15" s="7">
        <v>57707.666666666664</v>
      </c>
      <c r="U15" s="1">
        <v>64</v>
      </c>
      <c r="V15" s="4">
        <v>28.992000000000001</v>
      </c>
      <c r="W15" s="4">
        <v>25.111999999999998</v>
      </c>
      <c r="X15" s="4">
        <v>38.848999999999997</v>
      </c>
      <c r="Y15" s="4">
        <v>1.9319999999999999</v>
      </c>
      <c r="Z15" s="4">
        <v>1.704</v>
      </c>
      <c r="AA15" s="4">
        <v>270.62700000000001</v>
      </c>
      <c r="AB15" s="4">
        <v>62.122</v>
      </c>
      <c r="AC15" s="1">
        <v>63.8</v>
      </c>
      <c r="AD15" s="3">
        <v>0.13</v>
      </c>
      <c r="AE15" s="3">
        <v>0.33</v>
      </c>
      <c r="AF15" s="2">
        <v>1</v>
      </c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>
      <c r="A16" t="s">
        <v>1305</v>
      </c>
      <c r="B16" s="11">
        <v>18353</v>
      </c>
      <c r="C16" s="2">
        <v>104733.33333333333</v>
      </c>
      <c r="D16" s="4">
        <v>12.845000000000001</v>
      </c>
      <c r="E16" s="1">
        <v>280.8</v>
      </c>
      <c r="F16" s="1">
        <v>81.5</v>
      </c>
      <c r="G16" s="1">
        <v>72.099999999999994</v>
      </c>
      <c r="H16" s="1">
        <v>46.7</v>
      </c>
      <c r="I16" s="1">
        <v>44.7</v>
      </c>
      <c r="J16" s="1">
        <v>29.3</v>
      </c>
      <c r="K16" s="1">
        <v>6.3999999999999995</v>
      </c>
      <c r="L16" s="3" t="e">
        <v>#N/A</v>
      </c>
      <c r="M16" s="2" t="e">
        <v>#N/A</v>
      </c>
      <c r="N16" s="1" t="e">
        <v>#N/A</v>
      </c>
      <c r="O16" s="2" t="e">
        <v>#N/A</v>
      </c>
      <c r="P16" s="1" t="e">
        <v>#N/A</v>
      </c>
      <c r="Q16" s="2" t="e">
        <v>#N/A</v>
      </c>
      <c r="R16" s="2" t="e">
        <v>#N/A</v>
      </c>
      <c r="S16" s="2">
        <v>61650.666666666664</v>
      </c>
      <c r="T16" s="7">
        <v>57704.666666666664</v>
      </c>
      <c r="U16" s="1">
        <v>63.2</v>
      </c>
      <c r="V16" s="4">
        <v>30.134</v>
      </c>
      <c r="W16" s="4">
        <v>25.97</v>
      </c>
      <c r="X16" s="4">
        <v>38.956000000000003</v>
      </c>
      <c r="Y16" s="4">
        <v>1.9970000000000001</v>
      </c>
      <c r="Z16" s="4">
        <v>1.782</v>
      </c>
      <c r="AA16" s="4">
        <v>280.82799999999997</v>
      </c>
      <c r="AB16" s="4">
        <v>62.116</v>
      </c>
      <c r="AC16" s="1">
        <v>63.4</v>
      </c>
      <c r="AD16" s="3">
        <v>8.19</v>
      </c>
      <c r="AE16" s="3">
        <v>0.34</v>
      </c>
      <c r="AF16" s="2">
        <v>0</v>
      </c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>
      <c r="A17" t="s">
        <v>1306</v>
      </c>
      <c r="B17" s="11">
        <v>18444</v>
      </c>
      <c r="C17" s="2">
        <v>105020.33333333333</v>
      </c>
      <c r="D17" s="4">
        <v>12.888</v>
      </c>
      <c r="E17" s="1">
        <v>290.39999999999998</v>
      </c>
      <c r="F17" s="1">
        <v>82.8</v>
      </c>
      <c r="G17" s="1">
        <v>74.2</v>
      </c>
      <c r="H17" s="1">
        <v>52.3</v>
      </c>
      <c r="I17" s="1">
        <v>49.5</v>
      </c>
      <c r="J17" s="1">
        <v>29.8</v>
      </c>
      <c r="K17" s="1">
        <v>5.5666666666666673</v>
      </c>
      <c r="L17" s="3" t="e">
        <v>#N/A</v>
      </c>
      <c r="M17" s="2" t="e">
        <v>#N/A</v>
      </c>
      <c r="N17" s="1" t="e">
        <v>#N/A</v>
      </c>
      <c r="O17" s="2" t="e">
        <v>#N/A</v>
      </c>
      <c r="P17" s="1" t="e">
        <v>#N/A</v>
      </c>
      <c r="Q17" s="2" t="e">
        <v>#N/A</v>
      </c>
      <c r="R17" s="2" t="e">
        <v>#N/A</v>
      </c>
      <c r="S17" s="2">
        <v>62220</v>
      </c>
      <c r="T17" s="7">
        <v>58761.333333333336</v>
      </c>
      <c r="U17" s="1">
        <v>63.6</v>
      </c>
      <c r="V17" s="4">
        <v>30.582000000000001</v>
      </c>
      <c r="W17" s="4">
        <v>26.289000000000001</v>
      </c>
      <c r="X17" s="4">
        <v>39.82</v>
      </c>
      <c r="Y17" s="4">
        <v>2.09</v>
      </c>
      <c r="Z17" s="4">
        <v>1.855</v>
      </c>
      <c r="AA17" s="4">
        <v>290.38299999999998</v>
      </c>
      <c r="AB17" s="4">
        <v>63.314999999999998</v>
      </c>
      <c r="AC17" s="1">
        <v>63.2</v>
      </c>
      <c r="AD17" s="3">
        <v>-0.52</v>
      </c>
      <c r="AE17" s="3">
        <v>0.34</v>
      </c>
      <c r="AF17" s="2">
        <v>0</v>
      </c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>
      <c r="A18" t="s">
        <v>1307</v>
      </c>
      <c r="B18" s="11">
        <v>18536</v>
      </c>
      <c r="C18" s="2">
        <v>105248.33333333333</v>
      </c>
      <c r="D18" s="4">
        <v>13.167999999999999</v>
      </c>
      <c r="E18" s="1">
        <v>308.2</v>
      </c>
      <c r="F18" s="1">
        <v>86.6</v>
      </c>
      <c r="G18" s="1">
        <v>76.5</v>
      </c>
      <c r="H18" s="1">
        <v>58.6</v>
      </c>
      <c r="I18" s="1">
        <v>54.5</v>
      </c>
      <c r="J18" s="1">
        <v>37.4</v>
      </c>
      <c r="K18" s="1">
        <v>4.6333333333333337</v>
      </c>
      <c r="L18" s="3" t="e">
        <v>#N/A</v>
      </c>
      <c r="M18" s="2" t="e">
        <v>#N/A</v>
      </c>
      <c r="N18" s="1" t="e">
        <v>#N/A</v>
      </c>
      <c r="O18" s="2" t="e">
        <v>#N/A</v>
      </c>
      <c r="P18" s="1" t="e">
        <v>#N/A</v>
      </c>
      <c r="Q18" s="2" t="e">
        <v>#N/A</v>
      </c>
      <c r="R18" s="2" t="e">
        <v>#N/A</v>
      </c>
      <c r="S18" s="2">
        <v>62355.333333333336</v>
      </c>
      <c r="T18" s="7">
        <v>59457.666666666664</v>
      </c>
      <c r="U18" s="1">
        <v>62.8</v>
      </c>
      <c r="V18" s="4">
        <v>31.393000000000001</v>
      </c>
      <c r="W18" s="4">
        <v>26.856999999999999</v>
      </c>
      <c r="X18" s="4">
        <v>40.881999999999998</v>
      </c>
      <c r="Y18" s="4">
        <v>2.198</v>
      </c>
      <c r="Z18" s="4">
        <v>1.976</v>
      </c>
      <c r="AA18" s="4">
        <v>308.15300000000002</v>
      </c>
      <c r="AB18" s="4">
        <v>64.668999999999997</v>
      </c>
      <c r="AC18" s="1">
        <v>62.2</v>
      </c>
      <c r="AD18" s="3">
        <v>0</v>
      </c>
      <c r="AE18" s="3">
        <v>0.34</v>
      </c>
      <c r="AF18" s="2">
        <v>0</v>
      </c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>
      <c r="A19" t="s">
        <v>1308</v>
      </c>
      <c r="B19" s="11">
        <v>18628</v>
      </c>
      <c r="C19" s="2">
        <v>104982.33333333333</v>
      </c>
      <c r="D19" s="4">
        <v>13.414999999999999</v>
      </c>
      <c r="E19" s="1">
        <v>319.89999999999998</v>
      </c>
      <c r="F19" s="1">
        <v>86.7</v>
      </c>
      <c r="G19" s="1">
        <v>78</v>
      </c>
      <c r="H19" s="1">
        <v>68.400000000000006</v>
      </c>
      <c r="I19" s="1">
        <v>54.4</v>
      </c>
      <c r="J19" s="1">
        <v>33.299999999999997</v>
      </c>
      <c r="K19" s="1">
        <v>4.2333333333333334</v>
      </c>
      <c r="L19" s="3" t="e">
        <v>#N/A</v>
      </c>
      <c r="M19" s="2" t="e">
        <v>#N/A</v>
      </c>
      <c r="N19" s="1" t="e">
        <v>#N/A</v>
      </c>
      <c r="O19" s="2" t="e">
        <v>#N/A</v>
      </c>
      <c r="P19" s="1" t="e">
        <v>#N/A</v>
      </c>
      <c r="Q19" s="2" t="e">
        <v>#N/A</v>
      </c>
      <c r="R19" s="2" t="e">
        <v>#N/A</v>
      </c>
      <c r="S19" s="2">
        <v>62260.666666666664</v>
      </c>
      <c r="T19" s="7">
        <v>59643</v>
      </c>
      <c r="U19" s="1">
        <v>62.9</v>
      </c>
      <c r="V19" s="4">
        <v>31.486000000000001</v>
      </c>
      <c r="W19" s="4">
        <v>26.905999999999999</v>
      </c>
      <c r="X19" s="4">
        <v>41.213000000000001</v>
      </c>
      <c r="Y19" s="4">
        <v>2.274</v>
      </c>
      <c r="Z19" s="4">
        <v>2.0390000000000001</v>
      </c>
      <c r="AA19" s="4">
        <v>319.94499999999999</v>
      </c>
      <c r="AB19" s="4">
        <v>65.587999999999994</v>
      </c>
      <c r="AC19" s="1">
        <v>61.9</v>
      </c>
      <c r="AD19" s="3">
        <v>0.75</v>
      </c>
      <c r="AE19" s="3">
        <v>0.34</v>
      </c>
      <c r="AF19" s="2">
        <v>0</v>
      </c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>
      <c r="A20" t="s">
        <v>279</v>
      </c>
      <c r="B20" s="11">
        <v>18718</v>
      </c>
      <c r="C20" s="2">
        <v>104692.33333333333</v>
      </c>
      <c r="D20" s="4">
        <v>13.9</v>
      </c>
      <c r="E20" s="1">
        <v>336</v>
      </c>
      <c r="F20" s="1">
        <v>92</v>
      </c>
      <c r="G20" s="1">
        <v>81.599999999999994</v>
      </c>
      <c r="H20" s="1">
        <v>64.599999999999994</v>
      </c>
      <c r="I20" s="1">
        <v>54.2</v>
      </c>
      <c r="J20" s="1">
        <v>35.6</v>
      </c>
      <c r="K20" s="1">
        <v>3.5</v>
      </c>
      <c r="L20" s="3" t="e">
        <v>#N/A</v>
      </c>
      <c r="M20" s="2" t="e">
        <v>#N/A</v>
      </c>
      <c r="N20" s="1" t="e">
        <v>#N/A</v>
      </c>
      <c r="O20" s="2" t="e">
        <v>#N/A</v>
      </c>
      <c r="P20" s="1" t="e">
        <v>#N/A</v>
      </c>
      <c r="Q20" s="2" t="e">
        <v>#N/A</v>
      </c>
      <c r="R20" s="2">
        <v>41.333333333333336</v>
      </c>
      <c r="S20" s="2">
        <v>62081.666666666664</v>
      </c>
      <c r="T20" s="7">
        <v>59899.333333333336</v>
      </c>
      <c r="U20" s="1">
        <v>62.6</v>
      </c>
      <c r="V20" s="4">
        <v>31.565000000000001</v>
      </c>
      <c r="W20" s="4">
        <v>26.937000000000001</v>
      </c>
      <c r="X20" s="4">
        <v>41.850999999999999</v>
      </c>
      <c r="Y20" s="4">
        <v>2.3679999999999999</v>
      </c>
      <c r="Z20" s="4">
        <v>2.1339999999999999</v>
      </c>
      <c r="AA20" s="4">
        <v>336</v>
      </c>
      <c r="AB20" s="4">
        <v>66.617000000000004</v>
      </c>
      <c r="AC20" s="1">
        <v>62</v>
      </c>
      <c r="AD20" s="3">
        <v>-2.92</v>
      </c>
      <c r="AE20" s="3">
        <v>0.34</v>
      </c>
      <c r="AF20" s="2">
        <v>0</v>
      </c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>
      <c r="A21" t="s">
        <v>280</v>
      </c>
      <c r="B21" s="11">
        <v>18809</v>
      </c>
      <c r="C21" s="2">
        <v>104506.66666666667</v>
      </c>
      <c r="D21" s="4">
        <v>13.992000000000001</v>
      </c>
      <c r="E21" s="1">
        <v>344.1</v>
      </c>
      <c r="F21" s="1">
        <v>91.4</v>
      </c>
      <c r="G21" s="1">
        <v>82.8</v>
      </c>
      <c r="H21" s="1">
        <v>67.400000000000006</v>
      </c>
      <c r="I21" s="1">
        <v>52.6</v>
      </c>
      <c r="J21" s="1">
        <v>30.7</v>
      </c>
      <c r="K21" s="1">
        <v>3.1</v>
      </c>
      <c r="L21" s="3" t="e">
        <v>#N/A</v>
      </c>
      <c r="M21" s="2" t="e">
        <v>#N/A</v>
      </c>
      <c r="N21" s="1" t="e">
        <v>#N/A</v>
      </c>
      <c r="O21" s="2" t="e">
        <v>#N/A</v>
      </c>
      <c r="P21" s="1" t="e">
        <v>#N/A</v>
      </c>
      <c r="Q21" s="2" t="e">
        <v>#N/A</v>
      </c>
      <c r="R21" s="2">
        <v>42</v>
      </c>
      <c r="S21" s="2">
        <v>61822.333333333336</v>
      </c>
      <c r="T21" s="7">
        <v>59899</v>
      </c>
      <c r="U21" s="1">
        <v>63.4</v>
      </c>
      <c r="V21" s="4">
        <v>31.457999999999998</v>
      </c>
      <c r="W21" s="4">
        <v>26.853000000000002</v>
      </c>
      <c r="X21" s="4">
        <v>42.2</v>
      </c>
      <c r="Y21" s="4">
        <v>2.44</v>
      </c>
      <c r="Z21" s="4">
        <v>2.173</v>
      </c>
      <c r="AA21" s="4">
        <v>344.09</v>
      </c>
      <c r="AB21" s="4">
        <v>67.322999999999993</v>
      </c>
      <c r="AC21" s="1">
        <v>62.9</v>
      </c>
      <c r="AD21" s="3">
        <v>-1.82</v>
      </c>
      <c r="AE21" s="3">
        <v>0.34</v>
      </c>
      <c r="AF21" s="2">
        <v>0</v>
      </c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>
      <c r="A22" t="s">
        <v>281</v>
      </c>
      <c r="B22" s="11">
        <v>18901</v>
      </c>
      <c r="C22" s="2">
        <v>104542.66666666667</v>
      </c>
      <c r="D22" s="4">
        <v>14</v>
      </c>
      <c r="E22" s="1">
        <v>351.4</v>
      </c>
      <c r="F22" s="1">
        <v>93.2</v>
      </c>
      <c r="G22" s="1">
        <v>84.3</v>
      </c>
      <c r="H22" s="1">
        <v>62</v>
      </c>
      <c r="I22" s="1">
        <v>52.2</v>
      </c>
      <c r="J22" s="1">
        <v>30.2</v>
      </c>
      <c r="K22" s="1">
        <v>3.1666666666666665</v>
      </c>
      <c r="L22" s="3" t="e">
        <v>#N/A</v>
      </c>
      <c r="M22" s="2" t="e">
        <v>#N/A</v>
      </c>
      <c r="N22" s="1" t="e">
        <v>#N/A</v>
      </c>
      <c r="O22" s="2" t="e">
        <v>#N/A</v>
      </c>
      <c r="P22" s="1" t="e">
        <v>#N/A</v>
      </c>
      <c r="Q22" s="2" t="e">
        <v>#N/A</v>
      </c>
      <c r="R22" s="2">
        <v>41.666666666666664</v>
      </c>
      <c r="S22" s="2">
        <v>61937.666666666664</v>
      </c>
      <c r="T22" s="7">
        <v>59954.333333333336</v>
      </c>
      <c r="U22" s="1">
        <v>62.3</v>
      </c>
      <c r="V22" s="4">
        <v>31.988</v>
      </c>
      <c r="W22" s="4">
        <v>27.457999999999998</v>
      </c>
      <c r="X22" s="4">
        <v>42.015000000000001</v>
      </c>
      <c r="Y22" s="4">
        <v>2.4430000000000001</v>
      </c>
      <c r="Z22" s="4">
        <v>2.2149999999999999</v>
      </c>
      <c r="AA22" s="4">
        <v>351.38499999999999</v>
      </c>
      <c r="AB22" s="4">
        <v>67.27</v>
      </c>
      <c r="AC22" s="1">
        <v>62.3</v>
      </c>
      <c r="AD22" s="3">
        <v>11.06</v>
      </c>
      <c r="AE22" s="3">
        <v>0.33</v>
      </c>
      <c r="AF22" s="2">
        <v>0</v>
      </c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>
      <c r="A23" t="s">
        <v>282</v>
      </c>
      <c r="B23" s="11">
        <v>18993</v>
      </c>
      <c r="C23" s="2">
        <v>104746.66666666667</v>
      </c>
      <c r="D23" s="4">
        <v>14.16</v>
      </c>
      <c r="E23" s="1">
        <v>356.2</v>
      </c>
      <c r="F23" s="1">
        <v>95.5</v>
      </c>
      <c r="G23" s="1">
        <v>85.7</v>
      </c>
      <c r="H23" s="1">
        <v>57.1</v>
      </c>
      <c r="I23" s="1">
        <v>52.4</v>
      </c>
      <c r="J23" s="1">
        <v>30.4</v>
      </c>
      <c r="K23" s="1">
        <v>3.3666666666666667</v>
      </c>
      <c r="L23" s="3" t="e">
        <v>#N/A</v>
      </c>
      <c r="M23" s="2" t="e">
        <v>#N/A</v>
      </c>
      <c r="N23" s="1" t="e">
        <v>#N/A</v>
      </c>
      <c r="O23" s="2" t="e">
        <v>#N/A</v>
      </c>
      <c r="P23" s="1" t="e">
        <v>#N/A</v>
      </c>
      <c r="Q23" s="2" t="e">
        <v>#N/A</v>
      </c>
      <c r="R23" s="2">
        <v>42</v>
      </c>
      <c r="S23" s="2">
        <v>62225</v>
      </c>
      <c r="T23" s="7">
        <v>60114.333333333336</v>
      </c>
      <c r="U23" s="1">
        <v>62.9</v>
      </c>
      <c r="V23" s="4">
        <v>32.057000000000002</v>
      </c>
      <c r="W23" s="4">
        <v>27.539000000000001</v>
      </c>
      <c r="X23" s="4">
        <v>42.069000000000003</v>
      </c>
      <c r="Y23" s="4">
        <v>2.4910000000000001</v>
      </c>
      <c r="Z23" s="4">
        <v>2.2360000000000002</v>
      </c>
      <c r="AA23" s="4">
        <v>356.178</v>
      </c>
      <c r="AB23" s="4">
        <v>67.61</v>
      </c>
      <c r="AC23" s="1">
        <v>62.5</v>
      </c>
      <c r="AD23" s="3">
        <v>-1.07</v>
      </c>
      <c r="AE23" s="3">
        <v>0.33</v>
      </c>
      <c r="AF23" s="2">
        <v>0</v>
      </c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>
      <c r="A24" t="s">
        <v>283</v>
      </c>
      <c r="B24" s="11">
        <v>19084</v>
      </c>
      <c r="C24" s="2">
        <v>104863.33333333333</v>
      </c>
      <c r="D24" s="4">
        <v>14.153</v>
      </c>
      <c r="E24" s="1">
        <v>359.8</v>
      </c>
      <c r="F24" s="1">
        <v>94.8</v>
      </c>
      <c r="G24" s="1">
        <v>87.4</v>
      </c>
      <c r="H24" s="1">
        <v>58.1</v>
      </c>
      <c r="I24" s="1">
        <v>53.4</v>
      </c>
      <c r="J24" s="1">
        <v>30.8</v>
      </c>
      <c r="K24" s="1">
        <v>3.0666666666666669</v>
      </c>
      <c r="L24" s="3" t="e">
        <v>#N/A</v>
      </c>
      <c r="M24" s="2" t="e">
        <v>#N/A</v>
      </c>
      <c r="N24" s="1" t="e">
        <v>#N/A</v>
      </c>
      <c r="O24" s="2" t="e">
        <v>#N/A</v>
      </c>
      <c r="P24" s="1" t="e">
        <v>#N/A</v>
      </c>
      <c r="Q24" s="2" t="e">
        <v>#N/A</v>
      </c>
      <c r="R24" s="2">
        <v>43</v>
      </c>
      <c r="S24" s="2">
        <v>62190.666666666664</v>
      </c>
      <c r="T24" s="7">
        <v>60276.666666666664</v>
      </c>
      <c r="U24" s="1">
        <v>63.1</v>
      </c>
      <c r="V24" s="4">
        <v>32.372</v>
      </c>
      <c r="W24" s="4">
        <v>27.68</v>
      </c>
      <c r="X24" s="4">
        <v>42.142000000000003</v>
      </c>
      <c r="Y24" s="4">
        <v>2.5329999999999999</v>
      </c>
      <c r="Z24" s="4">
        <v>2.2639999999999998</v>
      </c>
      <c r="AA24" s="4">
        <v>359.82</v>
      </c>
      <c r="AB24" s="4">
        <v>67.828999999999994</v>
      </c>
      <c r="AC24" s="1">
        <v>62.9</v>
      </c>
      <c r="AD24" s="3">
        <v>-4.93</v>
      </c>
      <c r="AE24" s="3">
        <v>0.32</v>
      </c>
      <c r="AF24" s="2">
        <v>0</v>
      </c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>
      <c r="A25" t="s">
        <v>284</v>
      </c>
      <c r="B25" s="11">
        <v>19175</v>
      </c>
      <c r="C25" s="2">
        <v>105006.66666666667</v>
      </c>
      <c r="D25" s="4">
        <v>14.17</v>
      </c>
      <c r="E25" s="1">
        <v>361</v>
      </c>
      <c r="F25" s="1">
        <v>96.6</v>
      </c>
      <c r="G25" s="1">
        <v>89.5</v>
      </c>
      <c r="H25" s="1">
        <v>53</v>
      </c>
      <c r="I25" s="1">
        <v>54.5</v>
      </c>
      <c r="J25" s="1">
        <v>31</v>
      </c>
      <c r="K25" s="1">
        <v>2.9666666666666668</v>
      </c>
      <c r="L25" s="3" t="e">
        <v>#N/A</v>
      </c>
      <c r="M25" s="2" t="e">
        <v>#N/A</v>
      </c>
      <c r="N25" s="1" t="e">
        <v>#N/A</v>
      </c>
      <c r="O25" s="2" t="e">
        <v>#N/A</v>
      </c>
      <c r="P25" s="1" t="e">
        <v>#N/A</v>
      </c>
      <c r="Q25" s="2" t="e">
        <v>#N/A</v>
      </c>
      <c r="R25" s="2">
        <v>42.333333333333336</v>
      </c>
      <c r="S25" s="2">
        <v>61960.333333333336</v>
      </c>
      <c r="T25" s="7">
        <v>60107.666666666664</v>
      </c>
      <c r="U25" s="1">
        <v>63.7</v>
      </c>
      <c r="V25" s="4">
        <v>32.125999999999998</v>
      </c>
      <c r="W25" s="4">
        <v>27.625</v>
      </c>
      <c r="X25" s="4">
        <v>42.203000000000003</v>
      </c>
      <c r="Y25" s="4">
        <v>2.5409999999999999</v>
      </c>
      <c r="Z25" s="4">
        <v>2.2530000000000001</v>
      </c>
      <c r="AA25" s="4">
        <v>361.03</v>
      </c>
      <c r="AB25" s="4">
        <v>67.646000000000001</v>
      </c>
      <c r="AC25" s="1">
        <v>63.4</v>
      </c>
      <c r="AD25" s="3">
        <v>7.75</v>
      </c>
      <c r="AE25" s="3">
        <v>0.32</v>
      </c>
      <c r="AF25" s="2">
        <v>0</v>
      </c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>
      <c r="A26" t="s">
        <v>285</v>
      </c>
      <c r="B26" s="11">
        <v>19267</v>
      </c>
      <c r="C26" s="2">
        <v>105342.66666666667</v>
      </c>
      <c r="D26" s="4">
        <v>14.329000000000001</v>
      </c>
      <c r="E26" s="1">
        <v>367.7</v>
      </c>
      <c r="F26" s="1">
        <v>98.5</v>
      </c>
      <c r="G26" s="1">
        <v>91.6</v>
      </c>
      <c r="H26" s="1">
        <v>57.2</v>
      </c>
      <c r="I26" s="1">
        <v>51.6</v>
      </c>
      <c r="J26" s="1">
        <v>29.5</v>
      </c>
      <c r="K26" s="1">
        <v>3.2333333333333329</v>
      </c>
      <c r="L26" s="3" t="e">
        <v>#N/A</v>
      </c>
      <c r="M26" s="2" t="e">
        <v>#N/A</v>
      </c>
      <c r="N26" s="1" t="e">
        <v>#N/A</v>
      </c>
      <c r="O26" s="2" t="e">
        <v>#N/A</v>
      </c>
      <c r="P26" s="1" t="e">
        <v>#N/A</v>
      </c>
      <c r="Q26" s="2" t="e">
        <v>#N/A</v>
      </c>
      <c r="R26" s="2">
        <v>44</v>
      </c>
      <c r="S26" s="2">
        <v>62098.666666666664</v>
      </c>
      <c r="T26" s="7">
        <v>60094</v>
      </c>
      <c r="U26" s="1">
        <v>64</v>
      </c>
      <c r="V26" s="4">
        <v>32.024000000000001</v>
      </c>
      <c r="W26" s="4">
        <v>27.489000000000001</v>
      </c>
      <c r="X26" s="4">
        <v>42.433999999999997</v>
      </c>
      <c r="Y26" s="4">
        <v>2.5910000000000002</v>
      </c>
      <c r="Z26" s="4">
        <v>2.2839999999999998</v>
      </c>
      <c r="AA26" s="4">
        <v>367.70100000000002</v>
      </c>
      <c r="AB26" s="4">
        <v>67.856999999999999</v>
      </c>
      <c r="AC26" s="1">
        <v>63.4</v>
      </c>
      <c r="AD26" s="3">
        <v>-3.17</v>
      </c>
      <c r="AE26" s="3">
        <v>0.31</v>
      </c>
      <c r="AF26" s="2">
        <v>0</v>
      </c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>
      <c r="A27" t="s">
        <v>286</v>
      </c>
      <c r="B27" s="11">
        <v>19359</v>
      </c>
      <c r="C27" s="2">
        <v>105703</v>
      </c>
      <c r="D27" s="4">
        <v>14.368</v>
      </c>
      <c r="E27" s="1">
        <v>380.8</v>
      </c>
      <c r="F27" s="1">
        <v>100.3</v>
      </c>
      <c r="G27" s="1">
        <v>93.6</v>
      </c>
      <c r="H27" s="1">
        <v>60.7</v>
      </c>
      <c r="I27" s="1">
        <v>55.5</v>
      </c>
      <c r="J27" s="1">
        <v>33.700000000000003</v>
      </c>
      <c r="K27" s="1">
        <v>2.8333333333333335</v>
      </c>
      <c r="L27" s="3" t="e">
        <v>#N/A</v>
      </c>
      <c r="M27" s="2" t="e">
        <v>#N/A</v>
      </c>
      <c r="N27" s="1" t="e">
        <v>#N/A</v>
      </c>
      <c r="O27" s="2" t="e">
        <v>#N/A</v>
      </c>
      <c r="P27" s="1" t="e">
        <v>#N/A</v>
      </c>
      <c r="Q27" s="2" t="e">
        <v>#N/A</v>
      </c>
      <c r="R27" s="2">
        <v>48</v>
      </c>
      <c r="S27" s="2">
        <v>62361</v>
      </c>
      <c r="T27" s="7">
        <v>60611.333333333336</v>
      </c>
      <c r="U27" s="1">
        <v>63.9</v>
      </c>
      <c r="V27" s="4">
        <v>32.798000000000002</v>
      </c>
      <c r="W27" s="4">
        <v>28.062000000000001</v>
      </c>
      <c r="X27" s="4">
        <v>43.429000000000002</v>
      </c>
      <c r="Y27" s="4">
        <v>2.7269999999999999</v>
      </c>
      <c r="Z27" s="4">
        <v>2.41</v>
      </c>
      <c r="AA27" s="4">
        <v>380.81200000000001</v>
      </c>
      <c r="AB27" s="4">
        <v>68.924999999999997</v>
      </c>
      <c r="AC27" s="1">
        <v>63.7</v>
      </c>
      <c r="AD27" s="3">
        <v>0.08</v>
      </c>
      <c r="AE27" s="3">
        <v>0.31</v>
      </c>
      <c r="AF27" s="2">
        <v>0</v>
      </c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>
      <c r="A28" t="s">
        <v>287</v>
      </c>
      <c r="B28" s="11">
        <v>19449</v>
      </c>
      <c r="C28" s="2">
        <v>106672</v>
      </c>
      <c r="D28" s="4">
        <v>14.371</v>
      </c>
      <c r="E28" s="1">
        <v>388</v>
      </c>
      <c r="F28" s="1">
        <v>100.5</v>
      </c>
      <c r="G28" s="1">
        <v>95.5</v>
      </c>
      <c r="H28" s="1">
        <v>61.7</v>
      </c>
      <c r="I28" s="1">
        <v>57.8</v>
      </c>
      <c r="J28" s="1">
        <v>35.200000000000003</v>
      </c>
      <c r="K28" s="1">
        <v>2.6999999999999997</v>
      </c>
      <c r="L28" s="3" t="e">
        <v>#N/A</v>
      </c>
      <c r="M28" s="2" t="e">
        <v>#N/A</v>
      </c>
      <c r="N28" s="1" t="e">
        <v>#N/A</v>
      </c>
      <c r="O28" s="2" t="e">
        <v>#N/A</v>
      </c>
      <c r="P28" s="1" t="e">
        <v>#N/A</v>
      </c>
      <c r="Q28" s="2" t="e">
        <v>#N/A</v>
      </c>
      <c r="R28" s="2">
        <v>48</v>
      </c>
      <c r="S28" s="2">
        <v>63538.666666666664</v>
      </c>
      <c r="T28" s="7">
        <v>61831.333333333336</v>
      </c>
      <c r="U28" s="1">
        <v>64</v>
      </c>
      <c r="V28" s="4">
        <v>33.08</v>
      </c>
      <c r="W28" s="4">
        <v>28.303999999999998</v>
      </c>
      <c r="X28" s="4">
        <v>43.881999999999998</v>
      </c>
      <c r="Y28" s="4">
        <v>2.7869999999999999</v>
      </c>
      <c r="Z28" s="4">
        <v>2.4590000000000001</v>
      </c>
      <c r="AA28" s="4">
        <v>387.98</v>
      </c>
      <c r="AB28" s="4">
        <v>69.144999999999996</v>
      </c>
      <c r="AC28" s="1">
        <v>63.7</v>
      </c>
      <c r="AD28" s="3">
        <v>9.11</v>
      </c>
      <c r="AE28" s="3">
        <v>0.31</v>
      </c>
      <c r="AF28" s="2">
        <v>0</v>
      </c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>
      <c r="A29" t="s">
        <v>288</v>
      </c>
      <c r="B29" s="11">
        <v>19540</v>
      </c>
      <c r="C29" s="2">
        <v>106904.66666666667</v>
      </c>
      <c r="D29" s="4">
        <v>14.4</v>
      </c>
      <c r="E29" s="1">
        <v>391.7</v>
      </c>
      <c r="F29" s="1">
        <v>100.6</v>
      </c>
      <c r="G29" s="1">
        <v>97.4</v>
      </c>
      <c r="H29" s="1">
        <v>62.1</v>
      </c>
      <c r="I29" s="1">
        <v>58.5</v>
      </c>
      <c r="J29" s="1">
        <v>35</v>
      </c>
      <c r="K29" s="1">
        <v>2.5666666666666669</v>
      </c>
      <c r="L29" s="3" t="e">
        <v>#N/A</v>
      </c>
      <c r="M29" s="2" t="e">
        <v>#N/A</v>
      </c>
      <c r="N29" s="1" t="e">
        <v>#N/A</v>
      </c>
      <c r="O29" s="2" t="e">
        <v>#N/A</v>
      </c>
      <c r="P29" s="1" t="e">
        <v>#N/A</v>
      </c>
      <c r="Q29" s="2" t="e">
        <v>#N/A</v>
      </c>
      <c r="R29" s="2">
        <v>47</v>
      </c>
      <c r="S29" s="2">
        <v>62948.333333333336</v>
      </c>
      <c r="T29" s="7">
        <v>61306.333333333336</v>
      </c>
      <c r="U29" s="1">
        <v>64.2</v>
      </c>
      <c r="V29" s="4">
        <v>33.094999999999999</v>
      </c>
      <c r="W29" s="4">
        <v>28.373000000000001</v>
      </c>
      <c r="X29" s="4">
        <v>44.045000000000002</v>
      </c>
      <c r="Y29" s="4">
        <v>2.8250000000000002</v>
      </c>
      <c r="Z29" s="4">
        <v>2.4849999999999999</v>
      </c>
      <c r="AA29" s="4">
        <v>391.74900000000002</v>
      </c>
      <c r="AB29" s="4">
        <v>69.111000000000004</v>
      </c>
      <c r="AC29" s="1">
        <v>63.7</v>
      </c>
      <c r="AD29" s="3">
        <v>4.57</v>
      </c>
      <c r="AE29" s="3">
        <v>0.31</v>
      </c>
      <c r="AF29" s="2">
        <v>0</v>
      </c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>
      <c r="A30" t="s">
        <v>289</v>
      </c>
      <c r="B30" s="11">
        <v>19632</v>
      </c>
      <c r="C30" s="2">
        <v>107139.66666666667</v>
      </c>
      <c r="D30" s="4">
        <v>14.46</v>
      </c>
      <c r="E30" s="1">
        <v>391.2</v>
      </c>
      <c r="F30" s="1">
        <v>99.8</v>
      </c>
      <c r="G30" s="1">
        <v>99.2</v>
      </c>
      <c r="H30" s="1">
        <v>61.4</v>
      </c>
      <c r="I30" s="1">
        <v>59.1</v>
      </c>
      <c r="J30" s="1">
        <v>34.6</v>
      </c>
      <c r="K30" s="1">
        <v>2.7333333333333338</v>
      </c>
      <c r="L30" s="3" t="e">
        <v>#N/A</v>
      </c>
      <c r="M30" s="2" t="e">
        <v>#N/A</v>
      </c>
      <c r="N30" s="1" t="e">
        <v>#N/A</v>
      </c>
      <c r="O30" s="2" t="e">
        <v>#N/A</v>
      </c>
      <c r="P30" s="1" t="e">
        <v>#N/A</v>
      </c>
      <c r="Q30" s="2" t="e">
        <v>#N/A</v>
      </c>
      <c r="R30" s="2">
        <v>41.333333333333336</v>
      </c>
      <c r="S30" s="2">
        <v>62866.666666666664</v>
      </c>
      <c r="T30" s="7">
        <v>61151.333333333336</v>
      </c>
      <c r="U30" s="1">
        <v>64.3</v>
      </c>
      <c r="V30" s="4">
        <v>32.966000000000001</v>
      </c>
      <c r="W30" s="4">
        <v>28.494</v>
      </c>
      <c r="X30" s="4">
        <v>43.966000000000001</v>
      </c>
      <c r="Y30" s="4">
        <v>2.827</v>
      </c>
      <c r="Z30" s="4">
        <v>2.48</v>
      </c>
      <c r="AA30" s="4">
        <v>391.17099999999999</v>
      </c>
      <c r="AB30" s="4">
        <v>69.161000000000001</v>
      </c>
      <c r="AC30" s="1">
        <v>64.099999999999994</v>
      </c>
      <c r="AD30" s="3">
        <v>5.2</v>
      </c>
      <c r="AE30" s="3">
        <v>0.31</v>
      </c>
      <c r="AF30" s="2">
        <v>1</v>
      </c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>
      <c r="A31" t="s">
        <v>290</v>
      </c>
      <c r="B31" s="11">
        <v>19724</v>
      </c>
      <c r="C31" s="2">
        <v>107503.33333333333</v>
      </c>
      <c r="D31" s="4">
        <v>14.487</v>
      </c>
      <c r="E31" s="1">
        <v>386</v>
      </c>
      <c r="F31" s="1">
        <v>100</v>
      </c>
      <c r="G31" s="1">
        <v>99.5</v>
      </c>
      <c r="H31" s="1">
        <v>56.4</v>
      </c>
      <c r="I31" s="1">
        <v>58.5</v>
      </c>
      <c r="J31" s="1">
        <v>33.700000000000003</v>
      </c>
      <c r="K31" s="1">
        <v>3.6999999999999997</v>
      </c>
      <c r="L31" s="3" t="e">
        <v>#N/A</v>
      </c>
      <c r="M31" s="2" t="e">
        <v>#N/A</v>
      </c>
      <c r="N31" s="1" t="e">
        <v>#N/A</v>
      </c>
      <c r="O31" s="2" t="e">
        <v>#N/A</v>
      </c>
      <c r="P31" s="1" t="e">
        <v>#N/A</v>
      </c>
      <c r="Q31" s="2" t="e">
        <v>#N/A</v>
      </c>
      <c r="R31" s="2">
        <v>33</v>
      </c>
      <c r="S31" s="2">
        <v>62870.333333333336</v>
      </c>
      <c r="T31" s="7">
        <v>60536</v>
      </c>
      <c r="U31" s="1">
        <v>65.099999999999994</v>
      </c>
      <c r="V31" s="4">
        <v>32.776000000000003</v>
      </c>
      <c r="W31" s="4">
        <v>28.399000000000001</v>
      </c>
      <c r="X31" s="4">
        <v>43.377000000000002</v>
      </c>
      <c r="Y31" s="4">
        <v>2.81</v>
      </c>
      <c r="Z31" s="4">
        <v>2.4359999999999999</v>
      </c>
      <c r="AA31" s="4">
        <v>385.97</v>
      </c>
      <c r="AB31" s="4">
        <v>68.361000000000004</v>
      </c>
      <c r="AC31" s="1">
        <v>64.099999999999994</v>
      </c>
      <c r="AD31" s="3">
        <v>2.21</v>
      </c>
      <c r="AE31" s="3">
        <v>0.31</v>
      </c>
      <c r="AF31" s="2">
        <v>1</v>
      </c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>
      <c r="A32" t="s">
        <v>291</v>
      </c>
      <c r="B32" s="11">
        <v>19814</v>
      </c>
      <c r="C32" s="2">
        <v>107876.66666666667</v>
      </c>
      <c r="D32" s="4">
        <v>14.532999999999999</v>
      </c>
      <c r="E32" s="1">
        <v>385.3</v>
      </c>
      <c r="F32" s="1">
        <v>101.3</v>
      </c>
      <c r="G32" s="1">
        <v>101</v>
      </c>
      <c r="H32" s="1">
        <v>55.7</v>
      </c>
      <c r="I32" s="1">
        <v>57.7</v>
      </c>
      <c r="J32" s="1">
        <v>32.9</v>
      </c>
      <c r="K32" s="1">
        <v>5.2666666666666666</v>
      </c>
      <c r="L32" s="3" t="e">
        <v>#N/A</v>
      </c>
      <c r="M32" s="2" t="e">
        <v>#N/A</v>
      </c>
      <c r="N32" s="1" t="e">
        <v>#N/A</v>
      </c>
      <c r="O32" s="2" t="e">
        <v>#N/A</v>
      </c>
      <c r="P32" s="1" t="e">
        <v>#N/A</v>
      </c>
      <c r="Q32" s="2" t="e">
        <v>#N/A</v>
      </c>
      <c r="R32" s="2">
        <v>28</v>
      </c>
      <c r="S32" s="2">
        <v>63629.333333333336</v>
      </c>
      <c r="T32" s="7">
        <v>60291</v>
      </c>
      <c r="U32" s="1">
        <v>65.3</v>
      </c>
      <c r="V32" s="4">
        <v>32.783999999999999</v>
      </c>
      <c r="W32" s="4">
        <v>28.459</v>
      </c>
      <c r="X32" s="4">
        <v>42.872</v>
      </c>
      <c r="Y32" s="4">
        <v>2.7959999999999998</v>
      </c>
      <c r="Z32" s="4">
        <v>2.4159999999999999</v>
      </c>
      <c r="AA32" s="4">
        <v>385.34500000000003</v>
      </c>
      <c r="AB32" s="4">
        <v>67.801000000000002</v>
      </c>
      <c r="AC32" s="1">
        <v>64.099999999999994</v>
      </c>
      <c r="AD32" s="3">
        <v>5.3</v>
      </c>
      <c r="AE32" s="3">
        <v>0.31</v>
      </c>
      <c r="AF32" s="2">
        <v>1</v>
      </c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>
      <c r="A33" t="s">
        <v>292</v>
      </c>
      <c r="B33" s="11">
        <v>19905</v>
      </c>
      <c r="C33" s="2">
        <v>108177</v>
      </c>
      <c r="D33" s="4">
        <v>14.545999999999999</v>
      </c>
      <c r="E33" s="1">
        <v>386.1</v>
      </c>
      <c r="F33" s="1">
        <v>101.3</v>
      </c>
      <c r="G33" s="1">
        <v>102.9</v>
      </c>
      <c r="H33" s="1">
        <v>55.4</v>
      </c>
      <c r="I33" s="1">
        <v>58.8</v>
      </c>
      <c r="J33" s="1">
        <v>33.6</v>
      </c>
      <c r="K33" s="1">
        <v>5.8</v>
      </c>
      <c r="L33" s="3" t="e">
        <v>#N/A</v>
      </c>
      <c r="M33" s="2" t="e">
        <v>#N/A</v>
      </c>
      <c r="N33" s="1" t="e">
        <v>#N/A</v>
      </c>
      <c r="O33" s="2" t="e">
        <v>#N/A</v>
      </c>
      <c r="P33" s="1" t="e">
        <v>#N/A</v>
      </c>
      <c r="Q33" s="2" t="e">
        <v>#N/A</v>
      </c>
      <c r="R33" s="2">
        <v>26.666666666666668</v>
      </c>
      <c r="S33" s="2">
        <v>63650.666666666664</v>
      </c>
      <c r="T33" s="7">
        <v>59961.666666666664</v>
      </c>
      <c r="U33" s="1">
        <v>64.900000000000006</v>
      </c>
      <c r="V33" s="4">
        <v>33.042000000000002</v>
      </c>
      <c r="W33" s="4">
        <v>28.658999999999999</v>
      </c>
      <c r="X33" s="4">
        <v>42.512</v>
      </c>
      <c r="Y33" s="4">
        <v>2.778</v>
      </c>
      <c r="Z33" s="4">
        <v>2.4180000000000001</v>
      </c>
      <c r="AA33" s="4">
        <v>386.12099999999998</v>
      </c>
      <c r="AB33" s="4">
        <v>67.266999999999996</v>
      </c>
      <c r="AC33" s="1">
        <v>64.2</v>
      </c>
      <c r="AD33" s="3">
        <v>3.15</v>
      </c>
      <c r="AE33" s="3">
        <v>0.31</v>
      </c>
      <c r="AF33" s="2">
        <v>1</v>
      </c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>
      <c r="A34" t="s">
        <v>293</v>
      </c>
      <c r="B34" s="11">
        <v>19997</v>
      </c>
      <c r="C34" s="2">
        <v>108443.33333333333</v>
      </c>
      <c r="D34" s="4">
        <v>14.565</v>
      </c>
      <c r="E34" s="1">
        <v>391</v>
      </c>
      <c r="F34" s="1">
        <v>102.2</v>
      </c>
      <c r="G34" s="1">
        <v>104.9</v>
      </c>
      <c r="H34" s="1">
        <v>59</v>
      </c>
      <c r="I34" s="1">
        <v>61.1</v>
      </c>
      <c r="J34" s="1">
        <v>33.200000000000003</v>
      </c>
      <c r="K34" s="1">
        <v>5.9666666666666659</v>
      </c>
      <c r="L34" s="3">
        <v>1.03</v>
      </c>
      <c r="M34" s="2" t="e">
        <v>#N/A</v>
      </c>
      <c r="N34" s="1" t="e">
        <v>#N/A</v>
      </c>
      <c r="O34" s="2" t="e">
        <v>#N/A</v>
      </c>
      <c r="P34" s="1" t="e">
        <v>#N/A</v>
      </c>
      <c r="Q34" s="2" t="e">
        <v>#N/A</v>
      </c>
      <c r="R34" s="2">
        <v>26</v>
      </c>
      <c r="S34" s="2">
        <v>63739.333333333336</v>
      </c>
      <c r="T34" s="7">
        <v>59926</v>
      </c>
      <c r="U34" s="1">
        <v>64.3</v>
      </c>
      <c r="V34" s="4">
        <v>33.585999999999999</v>
      </c>
      <c r="W34" s="4">
        <v>29.177</v>
      </c>
      <c r="X34" s="4">
        <v>42.412999999999997</v>
      </c>
      <c r="Y34" s="4">
        <v>2.7890000000000001</v>
      </c>
      <c r="Z34" s="4">
        <v>2.4489999999999998</v>
      </c>
      <c r="AA34" s="4">
        <v>390.99599999999998</v>
      </c>
      <c r="AB34" s="4">
        <v>67.313999999999993</v>
      </c>
      <c r="AC34" s="1">
        <v>63.5</v>
      </c>
      <c r="AD34" s="3">
        <v>3.84</v>
      </c>
      <c r="AE34" s="3">
        <v>0.31</v>
      </c>
      <c r="AF34" s="2">
        <v>0</v>
      </c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>
      <c r="A35" t="s">
        <v>294</v>
      </c>
      <c r="B35" s="11">
        <v>20089</v>
      </c>
      <c r="C35" s="2">
        <v>108786</v>
      </c>
      <c r="D35" s="4">
        <v>14.605</v>
      </c>
      <c r="E35" s="1">
        <v>399.7</v>
      </c>
      <c r="F35" s="1">
        <v>103.4</v>
      </c>
      <c r="G35" s="1">
        <v>106.6</v>
      </c>
      <c r="H35" s="1">
        <v>62.1</v>
      </c>
      <c r="I35" s="1">
        <v>62.5</v>
      </c>
      <c r="J35" s="1">
        <v>35.1</v>
      </c>
      <c r="K35" s="1">
        <v>5.333333333333333</v>
      </c>
      <c r="L35" s="3">
        <v>0.98666666666666669</v>
      </c>
      <c r="M35" s="2" t="e">
        <v>#N/A</v>
      </c>
      <c r="N35" s="1" t="e">
        <v>#N/A</v>
      </c>
      <c r="O35" s="2" t="e">
        <v>#N/A</v>
      </c>
      <c r="P35" s="1" t="e">
        <v>#N/A</v>
      </c>
      <c r="Q35" s="2" t="e">
        <v>#N/A</v>
      </c>
      <c r="R35" s="2">
        <v>27.666666666666668</v>
      </c>
      <c r="S35" s="2">
        <v>63669</v>
      </c>
      <c r="T35" s="7">
        <v>60247.666666666664</v>
      </c>
      <c r="U35" s="1">
        <v>63.9</v>
      </c>
      <c r="V35" s="4">
        <v>34.128</v>
      </c>
      <c r="W35" s="4">
        <v>29.503</v>
      </c>
      <c r="X35" s="4">
        <v>42.732999999999997</v>
      </c>
      <c r="Y35" s="4">
        <v>2.8519999999999999</v>
      </c>
      <c r="Z35" s="4">
        <v>2.5179999999999998</v>
      </c>
      <c r="AA35" s="4">
        <v>399.73399999999998</v>
      </c>
      <c r="AB35" s="4">
        <v>67.631</v>
      </c>
      <c r="AC35" s="1">
        <v>63.4</v>
      </c>
      <c r="AD35" s="3">
        <v>1.91</v>
      </c>
      <c r="AE35" s="3">
        <v>0.32</v>
      </c>
      <c r="AF35" s="2">
        <v>0</v>
      </c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>
      <c r="A36" t="s">
        <v>295</v>
      </c>
      <c r="B36" s="11">
        <v>20179</v>
      </c>
      <c r="C36" s="2">
        <v>109130.33333333333</v>
      </c>
      <c r="D36" s="4">
        <v>14.673</v>
      </c>
      <c r="E36" s="1">
        <v>413.1</v>
      </c>
      <c r="F36" s="1">
        <v>104.5</v>
      </c>
      <c r="G36" s="1">
        <v>108.5</v>
      </c>
      <c r="H36" s="1">
        <v>68.7</v>
      </c>
      <c r="I36" s="1">
        <v>64.900000000000006</v>
      </c>
      <c r="J36" s="1">
        <v>38.4</v>
      </c>
      <c r="K36" s="1">
        <v>4.7333333333333334</v>
      </c>
      <c r="L36" s="3">
        <v>1.343333333333333</v>
      </c>
      <c r="M36" s="2" t="e">
        <v>#N/A</v>
      </c>
      <c r="N36" s="1" t="e">
        <v>#N/A</v>
      </c>
      <c r="O36" s="2" t="e">
        <v>#N/A</v>
      </c>
      <c r="P36" s="1" t="e">
        <v>#N/A</v>
      </c>
      <c r="Q36" s="2" t="e">
        <v>#N/A</v>
      </c>
      <c r="R36" s="2">
        <v>32</v>
      </c>
      <c r="S36" s="2">
        <v>63829.333333333336</v>
      </c>
      <c r="T36" s="7">
        <v>60814.666666666664</v>
      </c>
      <c r="U36" s="1">
        <v>62.8</v>
      </c>
      <c r="V36" s="4">
        <v>34.963000000000001</v>
      </c>
      <c r="W36" s="4">
        <v>30.081</v>
      </c>
      <c r="X36" s="4">
        <v>43.216999999999999</v>
      </c>
      <c r="Y36" s="4">
        <v>2.9180000000000001</v>
      </c>
      <c r="Z36" s="4">
        <v>2.621</v>
      </c>
      <c r="AA36" s="4">
        <v>413.07299999999998</v>
      </c>
      <c r="AB36" s="4">
        <v>68.241</v>
      </c>
      <c r="AC36" s="1">
        <v>62.1</v>
      </c>
      <c r="AD36" s="3">
        <v>-1.6</v>
      </c>
      <c r="AE36" s="3">
        <v>0.33</v>
      </c>
      <c r="AF36" s="2">
        <v>0</v>
      </c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>
      <c r="A37" t="s">
        <v>296</v>
      </c>
      <c r="B37" s="11">
        <v>20270</v>
      </c>
      <c r="C37" s="2">
        <v>109533.66666666667</v>
      </c>
      <c r="D37" s="4">
        <v>14.734</v>
      </c>
      <c r="E37" s="1">
        <v>421.5</v>
      </c>
      <c r="F37" s="1">
        <v>106.1</v>
      </c>
      <c r="G37" s="1">
        <v>109.6</v>
      </c>
      <c r="H37" s="1">
        <v>72.7</v>
      </c>
      <c r="I37" s="1">
        <v>68.099999999999994</v>
      </c>
      <c r="J37" s="1">
        <v>40.700000000000003</v>
      </c>
      <c r="K37" s="1">
        <v>4.3999999999999995</v>
      </c>
      <c r="L37" s="3">
        <v>1.5</v>
      </c>
      <c r="M37" s="2" t="e">
        <v>#N/A</v>
      </c>
      <c r="N37" s="1" t="e">
        <v>#N/A</v>
      </c>
      <c r="O37" s="2" t="e">
        <v>#N/A</v>
      </c>
      <c r="P37" s="1" t="e">
        <v>#N/A</v>
      </c>
      <c r="Q37" s="2" t="e">
        <v>#N/A</v>
      </c>
      <c r="R37" s="2">
        <v>36</v>
      </c>
      <c r="S37" s="2">
        <v>64475.666666666664</v>
      </c>
      <c r="T37" s="7">
        <v>61643.333333333336</v>
      </c>
      <c r="U37" s="1">
        <v>62.9</v>
      </c>
      <c r="V37" s="4">
        <v>35.140999999999998</v>
      </c>
      <c r="W37" s="4">
        <v>30.186</v>
      </c>
      <c r="X37" s="4">
        <v>43.712000000000003</v>
      </c>
      <c r="Y37" s="4">
        <v>2.98</v>
      </c>
      <c r="Z37" s="4">
        <v>2.673</v>
      </c>
      <c r="AA37" s="4">
        <v>421.53199999999998</v>
      </c>
      <c r="AB37" s="4">
        <v>68.88</v>
      </c>
      <c r="AC37" s="1">
        <v>62.2</v>
      </c>
      <c r="AD37" s="3">
        <v>1.35</v>
      </c>
      <c r="AE37" s="3">
        <v>0.33</v>
      </c>
      <c r="AF37" s="2">
        <v>0</v>
      </c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>
      <c r="A38" t="s">
        <v>297</v>
      </c>
      <c r="B38" s="11">
        <v>20362</v>
      </c>
      <c r="C38" s="2">
        <v>109883.66666666667</v>
      </c>
      <c r="D38" s="4">
        <v>14.837</v>
      </c>
      <c r="E38" s="1">
        <v>430.2</v>
      </c>
      <c r="F38" s="1">
        <v>106.9</v>
      </c>
      <c r="G38" s="1">
        <v>111.3</v>
      </c>
      <c r="H38" s="1">
        <v>74.7</v>
      </c>
      <c r="I38" s="1">
        <v>70.5</v>
      </c>
      <c r="J38" s="1">
        <v>42.4</v>
      </c>
      <c r="K38" s="1">
        <v>4.0999999999999996</v>
      </c>
      <c r="L38" s="3">
        <v>1.9400000000000002</v>
      </c>
      <c r="M38" s="2" t="e">
        <v>#N/A</v>
      </c>
      <c r="N38" s="1" t="e">
        <v>#N/A</v>
      </c>
      <c r="O38" s="2" t="e">
        <v>#N/A</v>
      </c>
      <c r="P38" s="1" t="e">
        <v>#N/A</v>
      </c>
      <c r="Q38" s="2" t="e">
        <v>#N/A</v>
      </c>
      <c r="R38" s="2">
        <v>41</v>
      </c>
      <c r="S38" s="2">
        <v>65451.333333333336</v>
      </c>
      <c r="T38" s="7">
        <v>62753.333333333336</v>
      </c>
      <c r="U38" s="1">
        <v>63.2</v>
      </c>
      <c r="V38" s="4">
        <v>35.277000000000001</v>
      </c>
      <c r="W38" s="4">
        <v>30.297000000000001</v>
      </c>
      <c r="X38" s="4">
        <v>44.158999999999999</v>
      </c>
      <c r="Y38" s="4">
        <v>3.0649999999999999</v>
      </c>
      <c r="Z38" s="4">
        <v>2.738</v>
      </c>
      <c r="AA38" s="4">
        <v>430.221</v>
      </c>
      <c r="AB38" s="4">
        <v>69.796999999999997</v>
      </c>
      <c r="AC38" s="1">
        <v>62.1</v>
      </c>
      <c r="AD38" s="3">
        <v>1.56</v>
      </c>
      <c r="AE38" s="3">
        <v>0.33</v>
      </c>
      <c r="AF38" s="2">
        <v>0</v>
      </c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>
      <c r="A39" t="s">
        <v>298</v>
      </c>
      <c r="B39" s="11">
        <v>20454</v>
      </c>
      <c r="C39" s="2">
        <v>110186</v>
      </c>
      <c r="D39" s="4">
        <v>14.984</v>
      </c>
      <c r="E39" s="1">
        <v>437.1</v>
      </c>
      <c r="F39" s="1">
        <v>109</v>
      </c>
      <c r="G39" s="1">
        <v>114.2</v>
      </c>
      <c r="H39" s="1">
        <v>78.900000000000006</v>
      </c>
      <c r="I39" s="1">
        <v>71.7</v>
      </c>
      <c r="J39" s="1">
        <v>41.4</v>
      </c>
      <c r="K39" s="1">
        <v>4.2333333333333334</v>
      </c>
      <c r="L39" s="3">
        <v>2.3566666666666669</v>
      </c>
      <c r="M39" s="2" t="e">
        <v>#N/A</v>
      </c>
      <c r="N39" s="1" t="e">
        <v>#N/A</v>
      </c>
      <c r="O39" s="2" t="e">
        <v>#N/A</v>
      </c>
      <c r="P39" s="1" t="e">
        <v>#N/A</v>
      </c>
      <c r="Q39" s="2" t="e">
        <v>#N/A</v>
      </c>
      <c r="R39" s="2">
        <v>44</v>
      </c>
      <c r="S39" s="2">
        <v>66101</v>
      </c>
      <c r="T39" s="7">
        <v>63310.666666666664</v>
      </c>
      <c r="U39" s="1">
        <v>63.4</v>
      </c>
      <c r="V39" s="4">
        <v>35.223999999999997</v>
      </c>
      <c r="W39" s="4">
        <v>30.186</v>
      </c>
      <c r="X39" s="4">
        <v>44.594000000000001</v>
      </c>
      <c r="Y39" s="4">
        <v>3.13</v>
      </c>
      <c r="Z39" s="4">
        <v>2.7879999999999998</v>
      </c>
      <c r="AA39" s="4">
        <v>437.09199999999998</v>
      </c>
      <c r="AB39" s="4">
        <v>70.55</v>
      </c>
      <c r="AC39" s="1">
        <v>62.4</v>
      </c>
      <c r="AD39" s="3">
        <v>-5.68</v>
      </c>
      <c r="AE39" s="3">
        <v>0.33</v>
      </c>
      <c r="AF39" s="2">
        <v>0</v>
      </c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>
      <c r="A40" t="s">
        <v>299</v>
      </c>
      <c r="B40" s="11">
        <v>20545</v>
      </c>
      <c r="C40" s="2">
        <v>110483.33333333333</v>
      </c>
      <c r="D40" s="4">
        <v>15.134</v>
      </c>
      <c r="E40" s="1">
        <v>439.7</v>
      </c>
      <c r="F40" s="1">
        <v>110.5</v>
      </c>
      <c r="G40" s="1">
        <v>115.9</v>
      </c>
      <c r="H40" s="1">
        <v>78.3</v>
      </c>
      <c r="I40" s="1">
        <v>71.900000000000006</v>
      </c>
      <c r="J40" s="1">
        <v>39.700000000000003</v>
      </c>
      <c r="K40" s="1">
        <v>4.0333333333333341</v>
      </c>
      <c r="L40" s="3">
        <v>2.4833333333333334</v>
      </c>
      <c r="M40" s="2" t="e">
        <v>#N/A</v>
      </c>
      <c r="N40" s="1" t="e">
        <v>#N/A</v>
      </c>
      <c r="O40" s="2" t="e">
        <v>#N/A</v>
      </c>
      <c r="P40" s="1" t="e">
        <v>#N/A</v>
      </c>
      <c r="Q40" s="2" t="e">
        <v>#N/A</v>
      </c>
      <c r="R40" s="2">
        <v>44.666666666666664</v>
      </c>
      <c r="S40" s="2">
        <v>66239.333333333328</v>
      </c>
      <c r="T40" s="7">
        <v>63560.666666666664</v>
      </c>
      <c r="U40" s="1">
        <v>64.5</v>
      </c>
      <c r="V40" s="4">
        <v>34.682000000000002</v>
      </c>
      <c r="W40" s="4">
        <v>29.824000000000002</v>
      </c>
      <c r="X40" s="4">
        <v>45.021000000000001</v>
      </c>
      <c r="Y40" s="4">
        <v>3.198</v>
      </c>
      <c r="Z40" s="4">
        <v>2.7970000000000002</v>
      </c>
      <c r="AA40" s="4">
        <v>439.74599999999998</v>
      </c>
      <c r="AB40" s="4">
        <v>70.736000000000004</v>
      </c>
      <c r="AC40" s="1">
        <v>63.3</v>
      </c>
      <c r="AD40" s="3">
        <v>2.1</v>
      </c>
      <c r="AE40" s="3">
        <v>0.32</v>
      </c>
      <c r="AF40" s="2">
        <v>0</v>
      </c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>
      <c r="A41" t="s">
        <v>300</v>
      </c>
      <c r="B41" s="11">
        <v>20636</v>
      </c>
      <c r="C41" s="2">
        <v>110787.66666666667</v>
      </c>
      <c r="D41" s="4">
        <v>15.224</v>
      </c>
      <c r="E41" s="1">
        <v>446</v>
      </c>
      <c r="F41" s="1">
        <v>111.3</v>
      </c>
      <c r="G41" s="1">
        <v>117.7</v>
      </c>
      <c r="H41" s="1">
        <v>77</v>
      </c>
      <c r="I41" s="1">
        <v>73.400000000000006</v>
      </c>
      <c r="J41" s="1">
        <v>39.799999999999997</v>
      </c>
      <c r="K41" s="1">
        <v>4.2</v>
      </c>
      <c r="L41" s="3">
        <v>2.6933333333333334</v>
      </c>
      <c r="M41" s="2" t="e">
        <v>#N/A</v>
      </c>
      <c r="N41" s="1" t="e">
        <v>#N/A</v>
      </c>
      <c r="O41" s="2" t="e">
        <v>#N/A</v>
      </c>
      <c r="P41" s="1" t="e">
        <v>#N/A</v>
      </c>
      <c r="Q41" s="2" t="e">
        <v>#N/A</v>
      </c>
      <c r="R41" s="2">
        <v>44.666666666666664</v>
      </c>
      <c r="S41" s="2">
        <v>66562.666666666672</v>
      </c>
      <c r="T41" s="7">
        <v>63765</v>
      </c>
      <c r="U41" s="1">
        <v>65.099999999999994</v>
      </c>
      <c r="V41" s="4">
        <v>34.716000000000001</v>
      </c>
      <c r="W41" s="4">
        <v>29.97</v>
      </c>
      <c r="X41" s="4">
        <v>45.295999999999999</v>
      </c>
      <c r="Y41" s="4">
        <v>3.266</v>
      </c>
      <c r="Z41" s="4">
        <v>2.8340000000000001</v>
      </c>
      <c r="AA41" s="4">
        <v>446.01</v>
      </c>
      <c r="AB41" s="4">
        <v>71.075999999999993</v>
      </c>
      <c r="AC41" s="1">
        <v>63.8</v>
      </c>
      <c r="AD41" s="3">
        <v>6.46</v>
      </c>
      <c r="AE41" s="3">
        <v>0.32</v>
      </c>
      <c r="AF41" s="2">
        <v>0</v>
      </c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>
      <c r="A42" t="s">
        <v>301</v>
      </c>
      <c r="B42" s="11">
        <v>20728</v>
      </c>
      <c r="C42" s="2">
        <v>111113.33333333333</v>
      </c>
      <c r="D42" s="4">
        <v>15.414999999999999</v>
      </c>
      <c r="E42" s="1">
        <v>451.2</v>
      </c>
      <c r="F42" s="1">
        <v>112.4</v>
      </c>
      <c r="G42" s="1">
        <v>120</v>
      </c>
      <c r="H42" s="1">
        <v>78.3</v>
      </c>
      <c r="I42" s="1">
        <v>74.7</v>
      </c>
      <c r="J42" s="1">
        <v>39.700000000000003</v>
      </c>
      <c r="K42" s="1">
        <v>4.1333333333333337</v>
      </c>
      <c r="L42" s="3">
        <v>2.81</v>
      </c>
      <c r="M42" s="2" t="e">
        <v>#N/A</v>
      </c>
      <c r="N42" s="1" t="e">
        <v>#N/A</v>
      </c>
      <c r="O42" s="2" t="e">
        <v>#N/A</v>
      </c>
      <c r="P42" s="1" t="e">
        <v>#N/A</v>
      </c>
      <c r="Q42" s="2" t="e">
        <v>#N/A</v>
      </c>
      <c r="R42" s="2">
        <v>42.666666666666664</v>
      </c>
      <c r="S42" s="2">
        <v>66713</v>
      </c>
      <c r="T42" s="7">
        <v>63950.333333333336</v>
      </c>
      <c r="U42" s="1">
        <v>65.2</v>
      </c>
      <c r="V42" s="4">
        <v>34.72</v>
      </c>
      <c r="W42" s="4">
        <v>29.963999999999999</v>
      </c>
      <c r="X42" s="4">
        <v>45.1</v>
      </c>
      <c r="Y42" s="4">
        <v>3.3029999999999999</v>
      </c>
      <c r="Z42" s="4">
        <v>2.8580000000000001</v>
      </c>
      <c r="AA42" s="4">
        <v>451.19099999999997</v>
      </c>
      <c r="AB42" s="4">
        <v>70.978999999999999</v>
      </c>
      <c r="AC42" s="1">
        <v>63.6</v>
      </c>
      <c r="AD42" s="3">
        <v>-2.14</v>
      </c>
      <c r="AE42" s="3">
        <v>0.32</v>
      </c>
      <c r="AF42" s="2">
        <v>0</v>
      </c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>
      <c r="A43" t="s">
        <v>302</v>
      </c>
      <c r="B43" s="11">
        <v>20820</v>
      </c>
      <c r="C43" s="2">
        <v>111431</v>
      </c>
      <c r="D43" s="4">
        <v>15.477</v>
      </c>
      <c r="E43" s="1">
        <v>460.5</v>
      </c>
      <c r="F43" s="1">
        <v>113.7</v>
      </c>
      <c r="G43" s="1">
        <v>122.3</v>
      </c>
      <c r="H43" s="1">
        <v>77.099999999999994</v>
      </c>
      <c r="I43" s="1">
        <v>74.900000000000006</v>
      </c>
      <c r="J43" s="1">
        <v>41.5</v>
      </c>
      <c r="K43" s="1">
        <v>4.1333333333333329</v>
      </c>
      <c r="L43" s="3">
        <v>2.9266666666666663</v>
      </c>
      <c r="M43" s="2" t="e">
        <v>#N/A</v>
      </c>
      <c r="N43" s="1" t="e">
        <v>#N/A</v>
      </c>
      <c r="O43" s="2" t="e">
        <v>#N/A</v>
      </c>
      <c r="P43" s="1" t="e">
        <v>#N/A</v>
      </c>
      <c r="Q43" s="2" t="e">
        <v>#N/A</v>
      </c>
      <c r="R43" s="2">
        <v>44.333333333333336</v>
      </c>
      <c r="S43" s="2">
        <v>66634.333333333328</v>
      </c>
      <c r="T43" s="7">
        <v>63893.666666666664</v>
      </c>
      <c r="U43" s="1">
        <v>65.2</v>
      </c>
      <c r="V43" s="4">
        <v>35.155000000000001</v>
      </c>
      <c r="W43" s="4">
        <v>30.286000000000001</v>
      </c>
      <c r="X43" s="4">
        <v>45.268000000000001</v>
      </c>
      <c r="Y43" s="4">
        <v>3.3769999999999998</v>
      </c>
      <c r="Z43" s="4">
        <v>2.9220000000000002</v>
      </c>
      <c r="AA43" s="4">
        <v>460.46300000000002</v>
      </c>
      <c r="AB43" s="4">
        <v>70.962000000000003</v>
      </c>
      <c r="AC43" s="1">
        <v>63.5</v>
      </c>
      <c r="AD43" s="3">
        <v>2.89</v>
      </c>
      <c r="AE43" s="3">
        <v>0.31</v>
      </c>
      <c r="AF43" s="2">
        <v>0</v>
      </c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1:43">
      <c r="A44" t="s">
        <v>303</v>
      </c>
      <c r="B44" s="11">
        <v>20910</v>
      </c>
      <c r="C44" s="2">
        <v>111720.33333333333</v>
      </c>
      <c r="D44" s="4">
        <v>15.689</v>
      </c>
      <c r="E44" s="1">
        <v>469.8</v>
      </c>
      <c r="F44" s="1">
        <v>115.4</v>
      </c>
      <c r="G44" s="1">
        <v>123.9</v>
      </c>
      <c r="H44" s="1">
        <v>77.7</v>
      </c>
      <c r="I44" s="1">
        <v>75.599999999999994</v>
      </c>
      <c r="J44" s="1">
        <v>42.6</v>
      </c>
      <c r="K44" s="1">
        <v>3.9333333333333336</v>
      </c>
      <c r="L44" s="3">
        <v>2.9333333333333336</v>
      </c>
      <c r="M44" s="2" t="e">
        <v>#N/A</v>
      </c>
      <c r="N44" s="1" t="e">
        <v>#N/A</v>
      </c>
      <c r="O44" s="2" t="e">
        <v>#N/A</v>
      </c>
      <c r="P44" s="1" t="e">
        <v>#N/A</v>
      </c>
      <c r="Q44" s="2" t="e">
        <v>#N/A</v>
      </c>
      <c r="R44" s="2">
        <v>43.333333333333336</v>
      </c>
      <c r="S44" s="2">
        <v>66740</v>
      </c>
      <c r="T44" s="7">
        <v>64097.666666666664</v>
      </c>
      <c r="U44" s="1">
        <v>64.7</v>
      </c>
      <c r="V44" s="4">
        <v>35.439</v>
      </c>
      <c r="W44" s="4">
        <v>30.634</v>
      </c>
      <c r="X44" s="4">
        <v>45.465000000000003</v>
      </c>
      <c r="Y44" s="4">
        <v>3.4289999999999998</v>
      </c>
      <c r="Z44" s="4">
        <v>2.9929999999999999</v>
      </c>
      <c r="AA44" s="4">
        <v>469.779</v>
      </c>
      <c r="AB44" s="4">
        <v>71.105000000000004</v>
      </c>
      <c r="AC44" s="1">
        <v>63.4</v>
      </c>
      <c r="AD44" s="3">
        <v>3.84</v>
      </c>
      <c r="AE44" s="3">
        <v>0.32</v>
      </c>
      <c r="AF44" s="2">
        <v>0</v>
      </c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1:43">
      <c r="A45" t="s">
        <v>304</v>
      </c>
      <c r="B45" s="11">
        <v>21001</v>
      </c>
      <c r="C45" s="2">
        <v>112045.33333333333</v>
      </c>
      <c r="D45" s="4">
        <v>15.798999999999999</v>
      </c>
      <c r="E45" s="1">
        <v>472</v>
      </c>
      <c r="F45" s="1">
        <v>116.5</v>
      </c>
      <c r="G45" s="1">
        <v>125.5</v>
      </c>
      <c r="H45" s="1">
        <v>77.900000000000006</v>
      </c>
      <c r="I45" s="1">
        <v>75.3</v>
      </c>
      <c r="J45" s="1">
        <v>42.2</v>
      </c>
      <c r="K45" s="1">
        <v>4.1000000000000005</v>
      </c>
      <c r="L45" s="3">
        <v>3</v>
      </c>
      <c r="M45" s="2" t="e">
        <v>#N/A</v>
      </c>
      <c r="N45" s="1" t="e">
        <v>#N/A</v>
      </c>
      <c r="O45" s="2" t="e">
        <v>#N/A</v>
      </c>
      <c r="P45" s="1" t="e">
        <v>#N/A</v>
      </c>
      <c r="Q45" s="2" t="e">
        <v>#N/A</v>
      </c>
      <c r="R45" s="2">
        <v>39.333333333333336</v>
      </c>
      <c r="S45" s="2">
        <v>66798</v>
      </c>
      <c r="T45" s="7">
        <v>64076</v>
      </c>
      <c r="U45" s="1">
        <v>65.2</v>
      </c>
      <c r="V45" s="4">
        <v>35.063000000000002</v>
      </c>
      <c r="W45" s="4">
        <v>30.512</v>
      </c>
      <c r="X45" s="4">
        <v>45.671999999999997</v>
      </c>
      <c r="Y45" s="4">
        <v>3.456</v>
      </c>
      <c r="Z45" s="4">
        <v>2.9929999999999999</v>
      </c>
      <c r="AA45" s="4">
        <v>472.02499999999998</v>
      </c>
      <c r="AB45" s="4">
        <v>71.430000000000007</v>
      </c>
      <c r="AC45" s="1">
        <v>63.6</v>
      </c>
      <c r="AD45" s="3">
        <v>5.92</v>
      </c>
      <c r="AE45" s="3">
        <v>0.32</v>
      </c>
      <c r="AF45" s="2">
        <v>0</v>
      </c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>
      <c r="A46" t="s">
        <v>305</v>
      </c>
      <c r="B46" s="11">
        <v>21093</v>
      </c>
      <c r="C46" s="2">
        <v>112430.66666666667</v>
      </c>
      <c r="D46" s="4">
        <v>15.893000000000001</v>
      </c>
      <c r="E46" s="1">
        <v>479.5</v>
      </c>
      <c r="F46" s="1">
        <v>119.4</v>
      </c>
      <c r="G46" s="1">
        <v>127.5</v>
      </c>
      <c r="H46" s="1">
        <v>79.3</v>
      </c>
      <c r="I46" s="1">
        <v>76.5</v>
      </c>
      <c r="J46" s="1">
        <v>41.9</v>
      </c>
      <c r="K46" s="1">
        <v>4.2333333333333334</v>
      </c>
      <c r="L46" s="3">
        <v>3.2333333333333338</v>
      </c>
      <c r="M46" s="2" t="e">
        <v>#N/A</v>
      </c>
      <c r="N46" s="1" t="e">
        <v>#N/A</v>
      </c>
      <c r="O46" s="2" t="e">
        <v>#N/A</v>
      </c>
      <c r="P46" s="1" t="e">
        <v>#N/A</v>
      </c>
      <c r="Q46" s="2" t="e">
        <v>#N/A</v>
      </c>
      <c r="R46" s="2">
        <v>37.333333333333336</v>
      </c>
      <c r="S46" s="2">
        <v>67035.333333333328</v>
      </c>
      <c r="T46" s="7">
        <v>64206.666666666664</v>
      </c>
      <c r="U46" s="1">
        <v>64.8</v>
      </c>
      <c r="V46" s="4">
        <v>35.470999999999997</v>
      </c>
      <c r="W46" s="4">
        <v>30.942</v>
      </c>
      <c r="X46" s="4">
        <v>45.561</v>
      </c>
      <c r="Y46" s="4">
        <v>3.4849999999999999</v>
      </c>
      <c r="Z46" s="4">
        <v>3.036</v>
      </c>
      <c r="AA46" s="4">
        <v>479.49</v>
      </c>
      <c r="AB46" s="4">
        <v>71.444000000000003</v>
      </c>
      <c r="AC46" s="1">
        <v>63.2</v>
      </c>
      <c r="AD46" s="3">
        <v>4.3600000000000003</v>
      </c>
      <c r="AE46" s="3">
        <v>0.31</v>
      </c>
      <c r="AF46" s="2">
        <v>0</v>
      </c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>
      <c r="A47" t="s">
        <v>306</v>
      </c>
      <c r="B47" s="11">
        <v>21185</v>
      </c>
      <c r="C47" s="2">
        <v>112865.66666666667</v>
      </c>
      <c r="D47" s="4">
        <v>15.904</v>
      </c>
      <c r="E47" s="1">
        <v>474.9</v>
      </c>
      <c r="F47" s="1">
        <v>119.1</v>
      </c>
      <c r="G47" s="1">
        <v>129.9</v>
      </c>
      <c r="H47" s="1">
        <v>71</v>
      </c>
      <c r="I47" s="1">
        <v>75.599999999999994</v>
      </c>
      <c r="J47" s="1">
        <v>41.5</v>
      </c>
      <c r="K47" s="1">
        <v>4.9333333333333336</v>
      </c>
      <c r="L47" s="3">
        <v>3.2533333333333334</v>
      </c>
      <c r="M47" s="2" t="e">
        <v>#N/A</v>
      </c>
      <c r="N47" s="1" t="e">
        <v>#N/A</v>
      </c>
      <c r="O47" s="2" t="e">
        <v>#N/A</v>
      </c>
      <c r="P47" s="1" t="e">
        <v>#N/A</v>
      </c>
      <c r="Q47" s="2" t="e">
        <v>#N/A</v>
      </c>
      <c r="R47" s="2">
        <v>31</v>
      </c>
      <c r="S47" s="2">
        <v>67195.666666666672</v>
      </c>
      <c r="T47" s="7">
        <v>63879</v>
      </c>
      <c r="U47" s="1">
        <v>65.3</v>
      </c>
      <c r="V47" s="4">
        <v>35.276000000000003</v>
      </c>
      <c r="W47" s="4">
        <v>31.050999999999998</v>
      </c>
      <c r="X47" s="4">
        <v>45.018999999999998</v>
      </c>
      <c r="Y47" s="4">
        <v>3.4590000000000001</v>
      </c>
      <c r="Z47" s="4">
        <v>2.99</v>
      </c>
      <c r="AA47" s="4">
        <v>474.86399999999998</v>
      </c>
      <c r="AB47" s="4">
        <v>70.686000000000007</v>
      </c>
      <c r="AC47" s="1">
        <v>63.5</v>
      </c>
      <c r="AD47" s="3">
        <v>8.8800000000000008</v>
      </c>
      <c r="AE47" s="3">
        <v>0.31</v>
      </c>
      <c r="AF47" s="2">
        <v>1</v>
      </c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>
      <c r="A48" t="s">
        <v>307</v>
      </c>
      <c r="B48" s="11">
        <v>21275</v>
      </c>
      <c r="C48" s="2">
        <v>113236.33333333333</v>
      </c>
      <c r="D48" s="4">
        <v>16.076000000000001</v>
      </c>
      <c r="E48" s="1">
        <v>467.5</v>
      </c>
      <c r="F48" s="1">
        <v>119.9</v>
      </c>
      <c r="G48" s="1">
        <v>130.6</v>
      </c>
      <c r="H48" s="1">
        <v>66.7</v>
      </c>
      <c r="I48" s="1">
        <v>70.7</v>
      </c>
      <c r="J48" s="1">
        <v>39.4</v>
      </c>
      <c r="K48" s="1">
        <v>6.3</v>
      </c>
      <c r="L48" s="3">
        <v>1.8633333333333335</v>
      </c>
      <c r="M48" s="2" t="e">
        <v>#N/A</v>
      </c>
      <c r="N48" s="1" t="e">
        <v>#N/A</v>
      </c>
      <c r="O48" s="2" t="e">
        <v>#N/A</v>
      </c>
      <c r="P48" s="1" t="e">
        <v>#N/A</v>
      </c>
      <c r="Q48" s="2" t="e">
        <v>#N/A</v>
      </c>
      <c r="R48" s="2">
        <v>26.333333333333332</v>
      </c>
      <c r="S48" s="2">
        <v>67173</v>
      </c>
      <c r="T48" s="7">
        <v>62949.666666666664</v>
      </c>
      <c r="U48" s="1">
        <v>66</v>
      </c>
      <c r="V48" s="4">
        <v>34.738999999999997</v>
      </c>
      <c r="W48" s="4">
        <v>30.63</v>
      </c>
      <c r="X48" s="4">
        <v>44.076999999999998</v>
      </c>
      <c r="Y48" s="4">
        <v>3.3820000000000001</v>
      </c>
      <c r="Z48" s="4">
        <v>2.8929999999999998</v>
      </c>
      <c r="AA48" s="4">
        <v>467.54</v>
      </c>
      <c r="AB48" s="4">
        <v>69.391999999999996</v>
      </c>
      <c r="AC48" s="1">
        <v>63.8</v>
      </c>
      <c r="AD48" s="3">
        <v>1.35</v>
      </c>
      <c r="AE48" s="3">
        <v>0.31</v>
      </c>
      <c r="AF48" s="2">
        <v>1</v>
      </c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1:43">
      <c r="A49" t="s">
        <v>308</v>
      </c>
      <c r="B49" s="11">
        <v>21366</v>
      </c>
      <c r="C49" s="2">
        <v>113532</v>
      </c>
      <c r="D49" s="4">
        <v>16.123000000000001</v>
      </c>
      <c r="E49" s="1">
        <v>472</v>
      </c>
      <c r="F49" s="1">
        <v>121.2</v>
      </c>
      <c r="G49" s="1">
        <v>133</v>
      </c>
      <c r="H49" s="1">
        <v>65.099999999999994</v>
      </c>
      <c r="I49" s="1">
        <v>69.3</v>
      </c>
      <c r="J49" s="1">
        <v>38.6</v>
      </c>
      <c r="K49" s="1">
        <v>7.3666666666666671</v>
      </c>
      <c r="L49" s="3">
        <v>0.94000000000000006</v>
      </c>
      <c r="M49" s="2" t="e">
        <v>#N/A</v>
      </c>
      <c r="N49" s="1" t="e">
        <v>#N/A</v>
      </c>
      <c r="O49" s="2" t="e">
        <v>#N/A</v>
      </c>
      <c r="P49" s="1" t="e">
        <v>#N/A</v>
      </c>
      <c r="Q49" s="2" t="e">
        <v>#N/A</v>
      </c>
      <c r="R49" s="2">
        <v>24.333333333333332</v>
      </c>
      <c r="S49" s="2">
        <v>67738.666666666672</v>
      </c>
      <c r="T49" s="7">
        <v>62745</v>
      </c>
      <c r="U49" s="1">
        <v>65.2</v>
      </c>
      <c r="V49" s="4">
        <v>35.442999999999998</v>
      </c>
      <c r="W49" s="4">
        <v>31.213999999999999</v>
      </c>
      <c r="X49" s="4">
        <v>43.383000000000003</v>
      </c>
      <c r="Y49" s="4">
        <v>3.363</v>
      </c>
      <c r="Z49" s="4">
        <v>2.91</v>
      </c>
      <c r="AA49" s="4">
        <v>471.97800000000001</v>
      </c>
      <c r="AB49" s="4">
        <v>68.793999999999997</v>
      </c>
      <c r="AC49" s="1">
        <v>63.2</v>
      </c>
      <c r="AD49" s="3">
        <v>0.85</v>
      </c>
      <c r="AE49" s="3">
        <v>0.31</v>
      </c>
      <c r="AF49" s="2">
        <v>1</v>
      </c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>
      <c r="A50" t="s">
        <v>309</v>
      </c>
      <c r="B50" s="11">
        <v>21458</v>
      </c>
      <c r="C50" s="2">
        <v>113846.33333333333</v>
      </c>
      <c r="D50" s="4">
        <v>16.221</v>
      </c>
      <c r="E50" s="1">
        <v>485.8</v>
      </c>
      <c r="F50" s="1">
        <v>123</v>
      </c>
      <c r="G50" s="1">
        <v>135.5</v>
      </c>
      <c r="H50" s="1">
        <v>72</v>
      </c>
      <c r="I50" s="1">
        <v>70.5</v>
      </c>
      <c r="J50" s="1">
        <v>39.4</v>
      </c>
      <c r="K50" s="1">
        <v>7.333333333333333</v>
      </c>
      <c r="L50" s="3">
        <v>1.3233333333333333</v>
      </c>
      <c r="M50" s="2" t="e">
        <v>#N/A</v>
      </c>
      <c r="N50" s="1" t="e">
        <v>#N/A</v>
      </c>
      <c r="O50" s="2" t="e">
        <v>#N/A</v>
      </c>
      <c r="P50" s="1" t="e">
        <v>#N/A</v>
      </c>
      <c r="Q50" s="2" t="e">
        <v>#N/A</v>
      </c>
      <c r="R50" s="2">
        <v>27.333333333333332</v>
      </c>
      <c r="S50" s="2">
        <v>67954.333333333328</v>
      </c>
      <c r="T50" s="7">
        <v>62979.333333333336</v>
      </c>
      <c r="U50" s="1">
        <v>65.2</v>
      </c>
      <c r="V50" s="4">
        <v>36.276000000000003</v>
      </c>
      <c r="W50" s="4">
        <v>31.798999999999999</v>
      </c>
      <c r="X50" s="4">
        <v>43.701000000000001</v>
      </c>
      <c r="Y50" s="4">
        <v>3.4820000000000002</v>
      </c>
      <c r="Z50" s="4">
        <v>3.016</v>
      </c>
      <c r="AA50" s="4">
        <v>485.84100000000001</v>
      </c>
      <c r="AB50" s="4">
        <v>69.177000000000007</v>
      </c>
      <c r="AC50" s="1">
        <v>63.3</v>
      </c>
      <c r="AD50" s="3">
        <v>-7.0000000000000007E-2</v>
      </c>
      <c r="AE50" s="3">
        <v>0.31</v>
      </c>
      <c r="AF50" s="2">
        <v>0</v>
      </c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>
      <c r="A51" t="s">
        <v>310</v>
      </c>
      <c r="B51" s="11">
        <v>21550</v>
      </c>
      <c r="C51" s="2">
        <v>114283.33333333333</v>
      </c>
      <c r="D51" s="4">
        <v>16.297999999999998</v>
      </c>
      <c r="E51" s="1">
        <v>499.6</v>
      </c>
      <c r="F51" s="1">
        <v>124.1</v>
      </c>
      <c r="G51" s="1">
        <v>137</v>
      </c>
      <c r="H51" s="1">
        <v>80</v>
      </c>
      <c r="I51" s="1">
        <v>74.8</v>
      </c>
      <c r="J51" s="1">
        <v>40.700000000000003</v>
      </c>
      <c r="K51" s="1">
        <v>6.3666666666666671</v>
      </c>
      <c r="L51" s="3">
        <v>2.1633333333333336</v>
      </c>
      <c r="M51" s="2" t="e">
        <v>#N/A</v>
      </c>
      <c r="N51" s="1" t="e">
        <v>#N/A</v>
      </c>
      <c r="O51" s="2" t="e">
        <v>#N/A</v>
      </c>
      <c r="P51" s="1" t="e">
        <v>#N/A</v>
      </c>
      <c r="Q51" s="2" t="e">
        <v>#N/A</v>
      </c>
      <c r="R51" s="2">
        <v>30.333333333333332</v>
      </c>
      <c r="S51" s="2">
        <v>67814.333333333328</v>
      </c>
      <c r="T51" s="7">
        <v>63498</v>
      </c>
      <c r="U51" s="1">
        <v>64.099999999999994</v>
      </c>
      <c r="V51" s="4">
        <v>37.072000000000003</v>
      </c>
      <c r="W51" s="4">
        <v>32.338000000000001</v>
      </c>
      <c r="X51" s="4">
        <v>44.139000000000003</v>
      </c>
      <c r="Y51" s="4">
        <v>3.548</v>
      </c>
      <c r="Z51" s="4">
        <v>3.1269999999999998</v>
      </c>
      <c r="AA51" s="4">
        <v>499.55500000000001</v>
      </c>
      <c r="AB51" s="4">
        <v>69.682000000000002</v>
      </c>
      <c r="AC51" s="1">
        <v>62.6</v>
      </c>
      <c r="AD51" s="3">
        <v>0.92</v>
      </c>
      <c r="AE51" s="3">
        <v>0.32</v>
      </c>
      <c r="AF51" s="2">
        <v>0</v>
      </c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3">
      <c r="A52" t="s">
        <v>311</v>
      </c>
      <c r="B52" s="11">
        <v>21640</v>
      </c>
      <c r="C52" s="2">
        <v>114714.33333333333</v>
      </c>
      <c r="D52" s="4">
        <v>16.335999999999999</v>
      </c>
      <c r="E52" s="1">
        <v>510.3</v>
      </c>
      <c r="F52" s="1">
        <v>126.1</v>
      </c>
      <c r="G52" s="1">
        <v>139.69999999999999</v>
      </c>
      <c r="H52" s="1">
        <v>83.2</v>
      </c>
      <c r="I52" s="1">
        <v>79.3</v>
      </c>
      <c r="J52" s="1">
        <v>43.6</v>
      </c>
      <c r="K52" s="1">
        <v>5.833333333333333</v>
      </c>
      <c r="L52" s="3">
        <v>2.57</v>
      </c>
      <c r="M52" s="2" t="e">
        <v>#N/A</v>
      </c>
      <c r="N52" s="1" t="e">
        <v>#N/A</v>
      </c>
      <c r="O52" s="2" t="e">
        <v>#N/A</v>
      </c>
      <c r="P52" s="1" t="e">
        <v>#N/A</v>
      </c>
      <c r="Q52" s="2" t="e">
        <v>#N/A</v>
      </c>
      <c r="R52" s="2">
        <v>34</v>
      </c>
      <c r="S52" s="2">
        <v>67884.333333333328</v>
      </c>
      <c r="T52" s="7">
        <v>63939.666666666664</v>
      </c>
      <c r="U52" s="1">
        <v>64.3</v>
      </c>
      <c r="V52" s="4">
        <v>37.244999999999997</v>
      </c>
      <c r="W52" s="4">
        <v>32.375</v>
      </c>
      <c r="X52" s="4">
        <v>44.838000000000001</v>
      </c>
      <c r="Y52" s="4">
        <v>3.6520000000000001</v>
      </c>
      <c r="Z52" s="4">
        <v>3.206</v>
      </c>
      <c r="AA52" s="4">
        <v>510.33</v>
      </c>
      <c r="AB52" s="4">
        <v>70.418000000000006</v>
      </c>
      <c r="AC52" s="1">
        <v>62.8</v>
      </c>
      <c r="AD52" s="3">
        <v>-4.0199999999999996</v>
      </c>
      <c r="AE52" s="3">
        <v>0.32</v>
      </c>
      <c r="AF52" s="2">
        <v>0</v>
      </c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>
      <c r="A53" t="s">
        <v>312</v>
      </c>
      <c r="B53" s="11">
        <v>21731</v>
      </c>
      <c r="C53" s="2">
        <v>115139</v>
      </c>
      <c r="D53" s="4">
        <v>16.361000000000001</v>
      </c>
      <c r="E53" s="1">
        <v>522.70000000000005</v>
      </c>
      <c r="F53" s="1">
        <v>127.2</v>
      </c>
      <c r="G53" s="1">
        <v>142.9</v>
      </c>
      <c r="H53" s="1">
        <v>89.4</v>
      </c>
      <c r="I53" s="1">
        <v>82.1</v>
      </c>
      <c r="J53" s="1">
        <v>45.5</v>
      </c>
      <c r="K53" s="1">
        <v>5.1000000000000005</v>
      </c>
      <c r="L53" s="3">
        <v>3.0833333333333335</v>
      </c>
      <c r="M53" s="2" t="e">
        <v>#N/A</v>
      </c>
      <c r="N53" s="1" t="e">
        <v>#N/A</v>
      </c>
      <c r="O53" s="2" t="e">
        <v>#N/A</v>
      </c>
      <c r="P53" s="1" t="e">
        <v>#N/A</v>
      </c>
      <c r="Q53" s="2" t="e">
        <v>#N/A</v>
      </c>
      <c r="R53" s="2">
        <v>38.666666666666664</v>
      </c>
      <c r="S53" s="2">
        <v>68265</v>
      </c>
      <c r="T53" s="7">
        <v>64772</v>
      </c>
      <c r="U53" s="1">
        <v>64.099999999999994</v>
      </c>
      <c r="V53" s="4">
        <v>37.719000000000001</v>
      </c>
      <c r="W53" s="4">
        <v>32.686</v>
      </c>
      <c r="X53" s="4">
        <v>45.55</v>
      </c>
      <c r="Y53" s="4">
        <v>3.7530000000000001</v>
      </c>
      <c r="Z53" s="4">
        <v>3.306</v>
      </c>
      <c r="AA53" s="4">
        <v>522.65300000000002</v>
      </c>
      <c r="AB53" s="4">
        <v>71.617000000000004</v>
      </c>
      <c r="AC53" s="1">
        <v>62.6</v>
      </c>
      <c r="AD53" s="3">
        <v>0.02</v>
      </c>
      <c r="AE53" s="3">
        <v>0.33</v>
      </c>
      <c r="AF53" s="2">
        <v>0</v>
      </c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3">
      <c r="A54" t="s">
        <v>313</v>
      </c>
      <c r="B54" s="11">
        <v>21823</v>
      </c>
      <c r="C54" s="2">
        <v>115550.66666666667</v>
      </c>
      <c r="D54" s="4">
        <v>16.423999999999999</v>
      </c>
      <c r="E54" s="1">
        <v>525</v>
      </c>
      <c r="F54" s="1">
        <v>128.19999999999999</v>
      </c>
      <c r="G54" s="1">
        <v>146.19999999999999</v>
      </c>
      <c r="H54" s="1">
        <v>83.6</v>
      </c>
      <c r="I54" s="1">
        <v>83.2</v>
      </c>
      <c r="J54" s="1">
        <v>46.3</v>
      </c>
      <c r="K54" s="1">
        <v>5.2666666666666666</v>
      </c>
      <c r="L54" s="3">
        <v>3.5766666666666667</v>
      </c>
      <c r="M54" s="2" t="e">
        <v>#N/A</v>
      </c>
      <c r="N54" s="1" t="e">
        <v>#N/A</v>
      </c>
      <c r="O54" s="2" t="e">
        <v>#N/A</v>
      </c>
      <c r="P54" s="1" t="e">
        <v>#N/A</v>
      </c>
      <c r="Q54" s="2" t="e">
        <v>#N/A</v>
      </c>
      <c r="R54" s="2">
        <v>41</v>
      </c>
      <c r="S54" s="2">
        <v>68505.333333333328</v>
      </c>
      <c r="T54" s="7">
        <v>64875</v>
      </c>
      <c r="U54" s="1">
        <v>64.099999999999994</v>
      </c>
      <c r="V54" s="4">
        <v>37.652999999999999</v>
      </c>
      <c r="W54" s="4">
        <v>32.729999999999997</v>
      </c>
      <c r="X54" s="4">
        <v>45.558999999999997</v>
      </c>
      <c r="Y54" s="4">
        <v>3.7639999999999998</v>
      </c>
      <c r="Z54" s="4">
        <v>3.3140000000000001</v>
      </c>
      <c r="AA54" s="4">
        <v>525.03399999999999</v>
      </c>
      <c r="AB54" s="4">
        <v>71.281999999999996</v>
      </c>
      <c r="AC54" s="1">
        <v>62.6</v>
      </c>
      <c r="AD54" s="3">
        <v>3.63</v>
      </c>
      <c r="AE54" s="3">
        <v>0.33</v>
      </c>
      <c r="AF54" s="2">
        <v>0</v>
      </c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3">
      <c r="A55" t="s">
        <v>314</v>
      </c>
      <c r="B55" s="11">
        <v>21915</v>
      </c>
      <c r="C55" s="2">
        <v>115918</v>
      </c>
      <c r="D55" s="4">
        <v>16.489000000000001</v>
      </c>
      <c r="E55" s="1">
        <v>528.6</v>
      </c>
      <c r="F55" s="1">
        <v>129.5</v>
      </c>
      <c r="G55" s="1">
        <v>149.30000000000001</v>
      </c>
      <c r="H55" s="1">
        <v>86.5</v>
      </c>
      <c r="I55" s="1">
        <v>82.4</v>
      </c>
      <c r="J55" s="1">
        <v>44.1</v>
      </c>
      <c r="K55" s="1">
        <v>5.6000000000000005</v>
      </c>
      <c r="L55" s="3">
        <v>3.99</v>
      </c>
      <c r="M55" s="2" t="e">
        <v>#N/A</v>
      </c>
      <c r="N55" s="1" t="e">
        <v>#N/A</v>
      </c>
      <c r="O55" s="2" t="e">
        <v>#N/A</v>
      </c>
      <c r="P55" s="1" t="e">
        <v>#N/A</v>
      </c>
      <c r="Q55" s="2" t="e">
        <v>#N/A</v>
      </c>
      <c r="R55" s="2">
        <v>40</v>
      </c>
      <c r="S55" s="2">
        <v>68782.666666666672</v>
      </c>
      <c r="T55" s="7">
        <v>64927.333333333336</v>
      </c>
      <c r="U55" s="1">
        <v>64.599999999999994</v>
      </c>
      <c r="V55" s="4">
        <v>37.444000000000003</v>
      </c>
      <c r="W55" s="4">
        <v>32.627000000000002</v>
      </c>
      <c r="X55" s="4">
        <v>45.676000000000002</v>
      </c>
      <c r="Y55" s="4">
        <v>3.8010000000000002</v>
      </c>
      <c r="Z55" s="4">
        <v>3.3210000000000002</v>
      </c>
      <c r="AA55" s="4">
        <v>528.6</v>
      </c>
      <c r="AB55" s="4">
        <v>71.524000000000001</v>
      </c>
      <c r="AC55" s="1">
        <v>63</v>
      </c>
      <c r="AD55" s="3">
        <v>3.63</v>
      </c>
      <c r="AE55" s="3">
        <v>0.32</v>
      </c>
      <c r="AF55" s="2">
        <v>0</v>
      </c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3">
      <c r="A56" t="s">
        <v>160</v>
      </c>
      <c r="B56" s="11">
        <v>22006</v>
      </c>
      <c r="C56" s="2">
        <v>116707.66666666667</v>
      </c>
      <c r="D56" s="4">
        <v>16.555</v>
      </c>
      <c r="E56" s="1">
        <v>542.6</v>
      </c>
      <c r="F56" s="1">
        <v>129.6</v>
      </c>
      <c r="G56" s="1">
        <v>151.30000000000001</v>
      </c>
      <c r="H56" s="1">
        <v>96.5</v>
      </c>
      <c r="I56" s="1">
        <v>85.3</v>
      </c>
      <c r="J56" s="1">
        <v>45.5</v>
      </c>
      <c r="K56" s="1">
        <v>5.1333333333333337</v>
      </c>
      <c r="L56" s="3">
        <v>3.9333333333333336</v>
      </c>
      <c r="M56" s="2" t="e">
        <v>#N/A</v>
      </c>
      <c r="N56" s="1" t="e">
        <v>#N/A</v>
      </c>
      <c r="O56" s="2" t="e">
        <v>#N/A</v>
      </c>
      <c r="P56" s="1" t="e">
        <v>#N/A</v>
      </c>
      <c r="Q56" s="2" t="e">
        <v>#N/A</v>
      </c>
      <c r="R56" s="2">
        <v>40.333333333333336</v>
      </c>
      <c r="S56" s="2">
        <v>68770</v>
      </c>
      <c r="T56" s="7">
        <v>65213.333333333336</v>
      </c>
      <c r="U56" s="1">
        <v>64.400000000000006</v>
      </c>
      <c r="V56" s="4">
        <v>38.235999999999997</v>
      </c>
      <c r="W56" s="4">
        <v>33.389000000000003</v>
      </c>
      <c r="X56" s="4">
        <v>46.061</v>
      </c>
      <c r="Y56" s="4">
        <v>3.9060000000000001</v>
      </c>
      <c r="Z56" s="4">
        <v>3.423</v>
      </c>
      <c r="AA56" s="4">
        <v>542.64800000000002</v>
      </c>
      <c r="AB56" s="4">
        <v>71.826999999999998</v>
      </c>
      <c r="AC56" s="1">
        <v>62.8</v>
      </c>
      <c r="AD56" s="3">
        <v>6.29</v>
      </c>
      <c r="AE56" s="3">
        <v>0.32</v>
      </c>
      <c r="AF56" s="2">
        <v>0</v>
      </c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3">
      <c r="A57" t="s">
        <v>161</v>
      </c>
      <c r="B57" s="11">
        <v>22097</v>
      </c>
      <c r="C57" s="2">
        <v>117036.66666666667</v>
      </c>
      <c r="D57" s="4">
        <v>16.597000000000001</v>
      </c>
      <c r="E57" s="1">
        <v>541.1</v>
      </c>
      <c r="F57" s="1">
        <v>132</v>
      </c>
      <c r="G57" s="1">
        <v>153.80000000000001</v>
      </c>
      <c r="H57" s="1">
        <v>87.1</v>
      </c>
      <c r="I57" s="1">
        <v>83.9</v>
      </c>
      <c r="J57" s="1">
        <v>46.4</v>
      </c>
      <c r="K57" s="1">
        <v>5.2333333333333334</v>
      </c>
      <c r="L57" s="3">
        <v>3.6966666666666668</v>
      </c>
      <c r="M57" s="2" t="e">
        <v>#N/A</v>
      </c>
      <c r="N57" s="1" t="e">
        <v>#N/A</v>
      </c>
      <c r="O57" s="2" t="e">
        <v>#N/A</v>
      </c>
      <c r="P57" s="1" t="e">
        <v>#N/A</v>
      </c>
      <c r="Q57" s="2" t="e">
        <v>#N/A</v>
      </c>
      <c r="R57" s="2">
        <v>37.666666666666664</v>
      </c>
      <c r="S57" s="2">
        <v>69713</v>
      </c>
      <c r="T57" s="7">
        <v>66061.333333333328</v>
      </c>
      <c r="U57" s="1">
        <v>65.7</v>
      </c>
      <c r="V57" s="4">
        <v>37.661000000000001</v>
      </c>
      <c r="W57" s="4">
        <v>32.871000000000002</v>
      </c>
      <c r="X57" s="4">
        <v>46.113999999999997</v>
      </c>
      <c r="Y57" s="4">
        <v>3.9380000000000002</v>
      </c>
      <c r="Z57" s="4">
        <v>3.383</v>
      </c>
      <c r="AA57" s="4">
        <v>541.08000000000004</v>
      </c>
      <c r="AB57" s="4">
        <v>72.11</v>
      </c>
      <c r="AC57" s="1">
        <v>63.6</v>
      </c>
      <c r="AD57" s="3">
        <v>-0.68</v>
      </c>
      <c r="AE57" s="3">
        <v>0.31</v>
      </c>
      <c r="AF57" s="2">
        <v>0</v>
      </c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3">
      <c r="A58" t="s">
        <v>162</v>
      </c>
      <c r="B58" s="11">
        <v>22189</v>
      </c>
      <c r="C58" s="2">
        <v>117411</v>
      </c>
      <c r="D58" s="4">
        <v>16.654</v>
      </c>
      <c r="E58" s="1">
        <v>545.6</v>
      </c>
      <c r="F58" s="1">
        <v>131.6</v>
      </c>
      <c r="G58" s="1">
        <v>154.6</v>
      </c>
      <c r="H58" s="1">
        <v>86.4</v>
      </c>
      <c r="I58" s="1">
        <v>82.1</v>
      </c>
      <c r="J58" s="1">
        <v>45.9</v>
      </c>
      <c r="K58" s="1">
        <v>5.5333333333333341</v>
      </c>
      <c r="L58" s="3">
        <v>2.936666666666667</v>
      </c>
      <c r="M58" s="2" t="e">
        <v>#N/A</v>
      </c>
      <c r="N58" s="1" t="e">
        <v>#N/A</v>
      </c>
      <c r="O58" s="2" t="e">
        <v>#N/A</v>
      </c>
      <c r="P58" s="1" t="e">
        <v>#N/A</v>
      </c>
      <c r="Q58" s="2" t="e">
        <v>#N/A</v>
      </c>
      <c r="R58" s="2">
        <v>35</v>
      </c>
      <c r="S58" s="2">
        <v>69912.333333333328</v>
      </c>
      <c r="T58" s="7">
        <v>66023.666666666672</v>
      </c>
      <c r="U58" s="1">
        <v>65.5</v>
      </c>
      <c r="V58" s="4">
        <v>37.926000000000002</v>
      </c>
      <c r="W58" s="4">
        <v>33.069000000000003</v>
      </c>
      <c r="X58" s="4">
        <v>45.808</v>
      </c>
      <c r="Y58" s="4">
        <v>3.9390000000000001</v>
      </c>
      <c r="Z58" s="4">
        <v>3.3969999999999998</v>
      </c>
      <c r="AA58" s="4">
        <v>545.60400000000004</v>
      </c>
      <c r="AB58" s="4">
        <v>72.019000000000005</v>
      </c>
      <c r="AC58" s="1">
        <v>63.2</v>
      </c>
      <c r="AD58" s="3">
        <v>2.16</v>
      </c>
      <c r="AE58" s="3">
        <v>0.31</v>
      </c>
      <c r="AF58" s="2">
        <v>1</v>
      </c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3">
      <c r="A59" t="s">
        <v>163</v>
      </c>
      <c r="B59" s="11">
        <v>22281</v>
      </c>
      <c r="C59" s="2">
        <v>117824.33333333333</v>
      </c>
      <c r="D59" s="4">
        <v>16.702999999999999</v>
      </c>
      <c r="E59" s="1">
        <v>540.20000000000005</v>
      </c>
      <c r="F59" s="1">
        <v>132.4</v>
      </c>
      <c r="G59" s="1">
        <v>156.9</v>
      </c>
      <c r="H59" s="1">
        <v>76</v>
      </c>
      <c r="I59" s="1">
        <v>81.8</v>
      </c>
      <c r="J59" s="1">
        <v>44.7</v>
      </c>
      <c r="K59" s="1">
        <v>6.2666666666666657</v>
      </c>
      <c r="L59" s="3">
        <v>2.2966666666666669</v>
      </c>
      <c r="M59" s="2" t="e">
        <v>#N/A</v>
      </c>
      <c r="N59" s="1" t="e">
        <v>#N/A</v>
      </c>
      <c r="O59" s="2" t="e">
        <v>#N/A</v>
      </c>
      <c r="P59" s="1" t="e">
        <v>#N/A</v>
      </c>
      <c r="Q59" s="2" t="e">
        <v>#N/A</v>
      </c>
      <c r="R59" s="2">
        <v>31.333333333333332</v>
      </c>
      <c r="S59" s="2">
        <v>70239.333333333328</v>
      </c>
      <c r="T59" s="7">
        <v>65839.666666666672</v>
      </c>
      <c r="U59" s="1">
        <v>66.400000000000006</v>
      </c>
      <c r="V59" s="4">
        <v>37.271999999999998</v>
      </c>
      <c r="W59" s="4">
        <v>32.636000000000003</v>
      </c>
      <c r="X59" s="4">
        <v>45.573</v>
      </c>
      <c r="Y59" s="4">
        <v>3.92</v>
      </c>
      <c r="Z59" s="4">
        <v>3.3319999999999999</v>
      </c>
      <c r="AA59" s="4">
        <v>540.197</v>
      </c>
      <c r="AB59" s="4">
        <v>71.84</v>
      </c>
      <c r="AC59" s="1">
        <v>63.9</v>
      </c>
      <c r="AD59" s="3">
        <v>3.21</v>
      </c>
      <c r="AE59" s="3">
        <v>0.31</v>
      </c>
      <c r="AF59" s="2">
        <v>1</v>
      </c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3">
      <c r="A60" t="s">
        <v>164</v>
      </c>
      <c r="B60" s="11">
        <v>22371</v>
      </c>
      <c r="C60" s="2">
        <v>118254.33333333333</v>
      </c>
      <c r="D60" s="4">
        <v>16.739000000000001</v>
      </c>
      <c r="E60" s="1">
        <v>545</v>
      </c>
      <c r="F60" s="1">
        <v>133.4</v>
      </c>
      <c r="G60" s="1">
        <v>158.9</v>
      </c>
      <c r="H60" s="1">
        <v>78.400000000000006</v>
      </c>
      <c r="I60" s="1">
        <v>80.900000000000006</v>
      </c>
      <c r="J60" s="1">
        <v>42.2</v>
      </c>
      <c r="K60" s="1">
        <v>6.8</v>
      </c>
      <c r="L60" s="3">
        <v>2.0033333333333334</v>
      </c>
      <c r="M60" s="2" t="e">
        <v>#N/A</v>
      </c>
      <c r="N60" s="1" t="e">
        <v>#N/A</v>
      </c>
      <c r="O60" s="2" t="e">
        <v>#N/A</v>
      </c>
      <c r="P60" s="1" t="e">
        <v>#N/A</v>
      </c>
      <c r="Q60" s="2" t="e">
        <v>#N/A</v>
      </c>
      <c r="R60" s="2">
        <v>30</v>
      </c>
      <c r="S60" s="2">
        <v>70523.333333333328</v>
      </c>
      <c r="T60" s="7">
        <v>65738</v>
      </c>
      <c r="U60" s="1">
        <v>66.099999999999994</v>
      </c>
      <c r="V60" s="4">
        <v>37.673999999999999</v>
      </c>
      <c r="W60" s="4">
        <v>33.055</v>
      </c>
      <c r="X60" s="4">
        <v>45.408000000000001</v>
      </c>
      <c r="Y60" s="4">
        <v>3.9319999999999999</v>
      </c>
      <c r="Z60" s="4">
        <v>3.359</v>
      </c>
      <c r="AA60" s="4">
        <v>545.01800000000003</v>
      </c>
      <c r="AB60" s="4">
        <v>71.698999999999998</v>
      </c>
      <c r="AC60" s="1">
        <v>63.7</v>
      </c>
      <c r="AD60" s="3">
        <v>-0.61</v>
      </c>
      <c r="AE60" s="3">
        <v>0.31</v>
      </c>
      <c r="AF60" s="2">
        <v>1</v>
      </c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3">
      <c r="A61" t="s">
        <v>165</v>
      </c>
      <c r="B61" s="11">
        <v>22462</v>
      </c>
      <c r="C61" s="2">
        <v>118636</v>
      </c>
      <c r="D61" s="4">
        <v>16.777999999999999</v>
      </c>
      <c r="E61" s="1">
        <v>555.5</v>
      </c>
      <c r="F61" s="1">
        <v>134.19999999999999</v>
      </c>
      <c r="G61" s="1">
        <v>161.9</v>
      </c>
      <c r="H61" s="1">
        <v>84.1</v>
      </c>
      <c r="I61" s="1">
        <v>82.3</v>
      </c>
      <c r="J61" s="1">
        <v>43.3</v>
      </c>
      <c r="K61" s="1">
        <v>7</v>
      </c>
      <c r="L61" s="3">
        <v>1.7333333333333332</v>
      </c>
      <c r="M61" s="2" t="e">
        <v>#N/A</v>
      </c>
      <c r="N61" s="1" t="e">
        <v>#N/A</v>
      </c>
      <c r="O61" s="2" t="e">
        <v>#N/A</v>
      </c>
      <c r="P61" s="1" t="e">
        <v>#N/A</v>
      </c>
      <c r="Q61" s="2" t="e">
        <v>#N/A</v>
      </c>
      <c r="R61" s="2">
        <v>31.333333333333332</v>
      </c>
      <c r="S61" s="2">
        <v>70532.333333333328</v>
      </c>
      <c r="T61" s="7">
        <v>65605.333333333328</v>
      </c>
      <c r="U61" s="1">
        <v>65.2</v>
      </c>
      <c r="V61" s="4">
        <v>38.652999999999999</v>
      </c>
      <c r="W61" s="4">
        <v>33.926000000000002</v>
      </c>
      <c r="X61" s="4">
        <v>45.319000000000003</v>
      </c>
      <c r="Y61" s="4">
        <v>3.9780000000000002</v>
      </c>
      <c r="Z61" s="4">
        <v>3.4460000000000002</v>
      </c>
      <c r="AA61" s="4">
        <v>555.54499999999996</v>
      </c>
      <c r="AB61" s="4">
        <v>71.287999999999997</v>
      </c>
      <c r="AC61" s="1">
        <v>63.1</v>
      </c>
      <c r="AD61" s="3">
        <v>2.5299999999999998</v>
      </c>
      <c r="AE61" s="3">
        <v>0.31</v>
      </c>
      <c r="AF61" s="2">
        <v>0</v>
      </c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3">
      <c r="A62" t="s">
        <v>166</v>
      </c>
      <c r="B62" s="11">
        <v>22554</v>
      </c>
      <c r="C62" s="2">
        <v>119000.66666666667</v>
      </c>
      <c r="D62" s="4">
        <v>16.821000000000002</v>
      </c>
      <c r="E62" s="1">
        <v>567.70000000000005</v>
      </c>
      <c r="F62" s="1">
        <v>134.6</v>
      </c>
      <c r="G62" s="1">
        <v>163.19999999999999</v>
      </c>
      <c r="H62" s="1">
        <v>90.9</v>
      </c>
      <c r="I62" s="1">
        <v>84.3</v>
      </c>
      <c r="J62" s="1">
        <v>44.6</v>
      </c>
      <c r="K62" s="1">
        <v>6.7666666666666666</v>
      </c>
      <c r="L62" s="3">
        <v>1.6833333333333333</v>
      </c>
      <c r="M62" s="2" t="e">
        <v>#N/A</v>
      </c>
      <c r="N62" s="1" t="e">
        <v>#N/A</v>
      </c>
      <c r="O62" s="2" t="e">
        <v>#N/A</v>
      </c>
      <c r="P62" s="1" t="e">
        <v>#N/A</v>
      </c>
      <c r="Q62" s="2" t="e">
        <v>#N/A</v>
      </c>
      <c r="R62" s="2">
        <v>34</v>
      </c>
      <c r="S62" s="2">
        <v>70429</v>
      </c>
      <c r="T62" s="7">
        <v>65667</v>
      </c>
      <c r="U62" s="1">
        <v>64.5</v>
      </c>
      <c r="V62" s="4">
        <v>39.368000000000002</v>
      </c>
      <c r="W62" s="4">
        <v>34.503999999999998</v>
      </c>
      <c r="X62" s="4">
        <v>45.518999999999998</v>
      </c>
      <c r="Y62" s="4">
        <v>4.0309999999999997</v>
      </c>
      <c r="Z62" s="4">
        <v>3.528</v>
      </c>
      <c r="AA62" s="4">
        <v>567.66399999999999</v>
      </c>
      <c r="AB62" s="4">
        <v>71.647999999999996</v>
      </c>
      <c r="AC62" s="1">
        <v>62.7</v>
      </c>
      <c r="AD62" s="3">
        <v>2.5299999999999998</v>
      </c>
      <c r="AE62" s="3">
        <v>0.32</v>
      </c>
      <c r="AF62" s="2">
        <v>0</v>
      </c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>
      <c r="A63" t="s">
        <v>167</v>
      </c>
      <c r="B63" s="11">
        <v>22646</v>
      </c>
      <c r="C63" s="2">
        <v>119189.66666666667</v>
      </c>
      <c r="D63" s="4">
        <v>16.873999999999999</v>
      </c>
      <c r="E63" s="1">
        <v>580.6</v>
      </c>
      <c r="F63" s="1">
        <v>136.19999999999999</v>
      </c>
      <c r="G63" s="1">
        <v>166.7</v>
      </c>
      <c r="H63" s="1">
        <v>92.9</v>
      </c>
      <c r="I63" s="1">
        <v>86.9</v>
      </c>
      <c r="J63" s="1">
        <v>46.7</v>
      </c>
      <c r="K63" s="1">
        <v>6.2</v>
      </c>
      <c r="L63" s="3">
        <v>2.4</v>
      </c>
      <c r="M63" s="2" t="e">
        <v>#N/A</v>
      </c>
      <c r="N63" s="1" t="e">
        <v>#N/A</v>
      </c>
      <c r="O63" s="2" t="e">
        <v>#N/A</v>
      </c>
      <c r="P63" s="1" t="e">
        <v>#N/A</v>
      </c>
      <c r="Q63" s="2" t="e">
        <v>#N/A</v>
      </c>
      <c r="R63" s="2">
        <v>37.666666666666664</v>
      </c>
      <c r="S63" s="2">
        <v>70315</v>
      </c>
      <c r="T63" s="7">
        <v>65966.666666666672</v>
      </c>
      <c r="U63" s="1">
        <v>64.400000000000006</v>
      </c>
      <c r="V63" s="4">
        <v>39.853000000000002</v>
      </c>
      <c r="W63" s="4">
        <v>34.795000000000002</v>
      </c>
      <c r="X63" s="4">
        <v>45.923999999999999</v>
      </c>
      <c r="Y63" s="4">
        <v>4.1120000000000001</v>
      </c>
      <c r="Z63" s="4">
        <v>3.6040000000000001</v>
      </c>
      <c r="AA63" s="4">
        <v>580.61199999999997</v>
      </c>
      <c r="AB63" s="4">
        <v>72.468000000000004</v>
      </c>
      <c r="AC63" s="1">
        <v>62.7</v>
      </c>
      <c r="AD63" s="3">
        <v>-3.29</v>
      </c>
      <c r="AE63" s="3">
        <v>0.32</v>
      </c>
      <c r="AF63" s="2">
        <v>0</v>
      </c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3">
      <c r="A64" t="s">
        <v>168</v>
      </c>
      <c r="B64" s="11">
        <v>22736</v>
      </c>
      <c r="C64" s="2">
        <v>119378.66666666667</v>
      </c>
      <c r="D64" s="4">
        <v>16.960999999999999</v>
      </c>
      <c r="E64" s="1">
        <v>594</v>
      </c>
      <c r="F64" s="1">
        <v>137.80000000000001</v>
      </c>
      <c r="G64" s="1">
        <v>169.3</v>
      </c>
      <c r="H64" s="1">
        <v>98.1</v>
      </c>
      <c r="I64" s="1">
        <v>88.7</v>
      </c>
      <c r="J64" s="1">
        <v>47.7</v>
      </c>
      <c r="K64" s="1">
        <v>5.6333333333333329</v>
      </c>
      <c r="L64" s="3">
        <v>2.4566666666666666</v>
      </c>
      <c r="M64" s="2" t="e">
        <v>#N/A</v>
      </c>
      <c r="N64" s="1" t="e">
        <v>#N/A</v>
      </c>
      <c r="O64" s="2" t="e">
        <v>#N/A</v>
      </c>
      <c r="P64" s="1" t="e">
        <v>#N/A</v>
      </c>
      <c r="Q64" s="2" t="e">
        <v>#N/A</v>
      </c>
      <c r="R64" s="2">
        <v>39.333333333333336</v>
      </c>
      <c r="S64" s="2">
        <v>70337.333333333328</v>
      </c>
      <c r="T64" s="7">
        <v>66379.666666666672</v>
      </c>
      <c r="U64" s="1">
        <v>64.099999999999994</v>
      </c>
      <c r="V64" s="4">
        <v>40.405000000000001</v>
      </c>
      <c r="W64" s="4">
        <v>35.366</v>
      </c>
      <c r="X64" s="4">
        <v>46.209000000000003</v>
      </c>
      <c r="Y64" s="4">
        <v>4.1929999999999996</v>
      </c>
      <c r="Z64" s="4">
        <v>3.694</v>
      </c>
      <c r="AA64" s="4">
        <v>594.01300000000003</v>
      </c>
      <c r="AB64" s="4">
        <v>73.233999999999995</v>
      </c>
      <c r="AC64" s="1">
        <v>62.5</v>
      </c>
      <c r="AD64" s="3">
        <v>3.78</v>
      </c>
      <c r="AE64" s="3">
        <v>0.32</v>
      </c>
      <c r="AF64" s="2">
        <v>0</v>
      </c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1:43">
      <c r="A65" t="s">
        <v>169</v>
      </c>
      <c r="B65" s="11">
        <v>22827</v>
      </c>
      <c r="C65" s="2">
        <v>119819.33333333333</v>
      </c>
      <c r="D65" s="4">
        <v>16.989000000000001</v>
      </c>
      <c r="E65" s="1">
        <v>600.4</v>
      </c>
      <c r="F65" s="1">
        <v>138.69999999999999</v>
      </c>
      <c r="G65" s="1">
        <v>172.7</v>
      </c>
      <c r="H65" s="1">
        <v>96.7</v>
      </c>
      <c r="I65" s="1">
        <v>91.3</v>
      </c>
      <c r="J65" s="1">
        <v>49</v>
      </c>
      <c r="K65" s="1">
        <v>5.5333333333333341</v>
      </c>
      <c r="L65" s="3">
        <v>2.6066666666666669</v>
      </c>
      <c r="M65" s="2" t="e">
        <v>#N/A</v>
      </c>
      <c r="N65" s="1" t="e">
        <v>#N/A</v>
      </c>
      <c r="O65" s="2" t="e">
        <v>#N/A</v>
      </c>
      <c r="P65" s="1" t="e">
        <v>#N/A</v>
      </c>
      <c r="Q65" s="2" t="e">
        <v>#N/A</v>
      </c>
      <c r="R65" s="2">
        <v>39.333333333333336</v>
      </c>
      <c r="S65" s="2">
        <v>70447.666666666672</v>
      </c>
      <c r="T65" s="7">
        <v>66576.666666666672</v>
      </c>
      <c r="U65" s="1">
        <v>64.5</v>
      </c>
      <c r="V65" s="4">
        <v>40.430999999999997</v>
      </c>
      <c r="W65" s="4">
        <v>35.222999999999999</v>
      </c>
      <c r="X65" s="4">
        <v>46.540999999999997</v>
      </c>
      <c r="Y65" s="4">
        <v>4.2709999999999999</v>
      </c>
      <c r="Z65" s="4">
        <v>3.7360000000000002</v>
      </c>
      <c r="AA65" s="4">
        <v>600.36599999999999</v>
      </c>
      <c r="AB65" s="4">
        <v>73.394999999999996</v>
      </c>
      <c r="AC65" s="1">
        <v>62.8</v>
      </c>
      <c r="AD65" s="3">
        <v>-1.61</v>
      </c>
      <c r="AE65" s="3">
        <v>0.32</v>
      </c>
      <c r="AF65" s="2">
        <v>0</v>
      </c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1:43">
      <c r="A66" t="s">
        <v>170</v>
      </c>
      <c r="B66" s="11">
        <v>22919</v>
      </c>
      <c r="C66" s="2">
        <v>120368</v>
      </c>
      <c r="D66" s="4">
        <v>17.024000000000001</v>
      </c>
      <c r="E66" s="1">
        <v>609</v>
      </c>
      <c r="F66" s="1">
        <v>140</v>
      </c>
      <c r="G66" s="1">
        <v>174.8</v>
      </c>
      <c r="H66" s="1">
        <v>98.2</v>
      </c>
      <c r="I66" s="1">
        <v>92</v>
      </c>
      <c r="J66" s="1">
        <v>49.6</v>
      </c>
      <c r="K66" s="1">
        <v>5.5666666666666673</v>
      </c>
      <c r="L66" s="3">
        <v>2.8466666666666671</v>
      </c>
      <c r="M66" s="2" t="e">
        <v>#N/A</v>
      </c>
      <c r="N66" s="1" t="e">
        <v>#N/A</v>
      </c>
      <c r="O66" s="2" t="e">
        <v>#N/A</v>
      </c>
      <c r="P66" s="1" t="e">
        <v>#N/A</v>
      </c>
      <c r="Q66" s="2" t="e">
        <v>#N/A</v>
      </c>
      <c r="R66" s="2">
        <v>38.333333333333336</v>
      </c>
      <c r="S66" s="2">
        <v>70812</v>
      </c>
      <c r="T66" s="7">
        <v>66881</v>
      </c>
      <c r="U66" s="1">
        <v>63.8</v>
      </c>
      <c r="V66" s="4">
        <v>41.087000000000003</v>
      </c>
      <c r="W66" s="4">
        <v>35.811</v>
      </c>
      <c r="X66" s="4">
        <v>46.463999999999999</v>
      </c>
      <c r="Y66" s="4">
        <v>4.2919999999999998</v>
      </c>
      <c r="Z66" s="4">
        <v>3.7949999999999999</v>
      </c>
      <c r="AA66" s="4">
        <v>609.02700000000004</v>
      </c>
      <c r="AB66" s="4">
        <v>73.248000000000005</v>
      </c>
      <c r="AC66" s="1">
        <v>62.2</v>
      </c>
      <c r="AD66" s="3">
        <v>4.88</v>
      </c>
      <c r="AE66" s="3">
        <v>0.32</v>
      </c>
      <c r="AF66" s="2">
        <v>0</v>
      </c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>
      <c r="A67" t="s">
        <v>171</v>
      </c>
      <c r="B67" s="11">
        <v>23011</v>
      </c>
      <c r="C67" s="2">
        <v>121045.66666666667</v>
      </c>
      <c r="D67" s="4">
        <v>17.059000000000001</v>
      </c>
      <c r="E67" s="1">
        <v>612.29999999999995</v>
      </c>
      <c r="F67" s="1">
        <v>141.5</v>
      </c>
      <c r="G67" s="1">
        <v>177.6</v>
      </c>
      <c r="H67" s="1">
        <v>95</v>
      </c>
      <c r="I67" s="1">
        <v>91.6</v>
      </c>
      <c r="J67" s="1">
        <v>51.5</v>
      </c>
      <c r="K67" s="1">
        <v>5.5333333333333341</v>
      </c>
      <c r="L67" s="3">
        <v>2.9233333333333333</v>
      </c>
      <c r="M67" s="2" t="e">
        <v>#N/A</v>
      </c>
      <c r="N67" s="1" t="e">
        <v>#N/A</v>
      </c>
      <c r="O67" s="2" t="e">
        <v>#N/A</v>
      </c>
      <c r="P67" s="1" t="e">
        <v>#N/A</v>
      </c>
      <c r="Q67" s="2" t="e">
        <v>#N/A</v>
      </c>
      <c r="R67" s="2">
        <v>37</v>
      </c>
      <c r="S67" s="2">
        <v>70880.666666666672</v>
      </c>
      <c r="T67" s="7">
        <v>66969.333333333328</v>
      </c>
      <c r="U67" s="1">
        <v>64</v>
      </c>
      <c r="V67" s="4">
        <v>41.238999999999997</v>
      </c>
      <c r="W67" s="4">
        <v>36.082999999999998</v>
      </c>
      <c r="X67" s="4">
        <v>46.35</v>
      </c>
      <c r="Y67" s="4">
        <v>4.3040000000000003</v>
      </c>
      <c r="Z67" s="4">
        <v>3.7970000000000002</v>
      </c>
      <c r="AA67" s="4">
        <v>612.28</v>
      </c>
      <c r="AB67" s="4">
        <v>73.058000000000007</v>
      </c>
      <c r="AC67" s="1">
        <v>62.3</v>
      </c>
      <c r="AD67" s="3">
        <v>4.68</v>
      </c>
      <c r="AE67" s="3">
        <v>0.32</v>
      </c>
      <c r="AF67" s="2">
        <v>0</v>
      </c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1:43">
      <c r="A68" t="s">
        <v>172</v>
      </c>
      <c r="B68" s="11">
        <v>23101</v>
      </c>
      <c r="C68" s="2">
        <v>121640</v>
      </c>
      <c r="D68" s="4">
        <v>17.134</v>
      </c>
      <c r="E68" s="1">
        <v>621.70000000000005</v>
      </c>
      <c r="F68" s="1">
        <v>142.5</v>
      </c>
      <c r="G68" s="1">
        <v>179.2</v>
      </c>
      <c r="H68" s="1">
        <v>99.7</v>
      </c>
      <c r="I68" s="1">
        <v>92.8</v>
      </c>
      <c r="J68" s="1">
        <v>52.6</v>
      </c>
      <c r="K68" s="1">
        <v>5.7666666666666666</v>
      </c>
      <c r="L68" s="3">
        <v>2.9666666666666668</v>
      </c>
      <c r="M68" s="2" t="e">
        <v>#N/A</v>
      </c>
      <c r="N68" s="1" t="e">
        <v>#N/A</v>
      </c>
      <c r="O68" s="2" t="e">
        <v>#N/A</v>
      </c>
      <c r="P68" s="1" t="e">
        <v>#N/A</v>
      </c>
      <c r="Q68" s="2" t="e">
        <v>#N/A</v>
      </c>
      <c r="R68" s="2">
        <v>38</v>
      </c>
      <c r="S68" s="2">
        <v>71277</v>
      </c>
      <c r="T68" s="7">
        <v>67149</v>
      </c>
      <c r="U68" s="1">
        <v>64.099999999999994</v>
      </c>
      <c r="V68" s="4">
        <v>41.404000000000003</v>
      </c>
      <c r="W68" s="4">
        <v>36.186999999999998</v>
      </c>
      <c r="X68" s="4">
        <v>46.576999999999998</v>
      </c>
      <c r="Y68" s="4">
        <v>4.3730000000000002</v>
      </c>
      <c r="Z68" s="4">
        <v>3.8519999999999999</v>
      </c>
      <c r="AA68" s="4">
        <v>621.67200000000003</v>
      </c>
      <c r="AB68" s="4">
        <v>73.436000000000007</v>
      </c>
      <c r="AC68" s="1">
        <v>62.3</v>
      </c>
      <c r="AD68" s="3">
        <v>-0.64</v>
      </c>
      <c r="AE68" s="3">
        <v>0.33</v>
      </c>
      <c r="AF68" s="2">
        <v>0</v>
      </c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1:43">
      <c r="A69" t="s">
        <v>173</v>
      </c>
      <c r="B69" s="11">
        <v>23192</v>
      </c>
      <c r="C69" s="2">
        <v>122166.66666666667</v>
      </c>
      <c r="D69" s="4">
        <v>17.164000000000001</v>
      </c>
      <c r="E69" s="1">
        <v>629.79999999999995</v>
      </c>
      <c r="F69" s="1">
        <v>142.80000000000001</v>
      </c>
      <c r="G69" s="1">
        <v>181.7</v>
      </c>
      <c r="H69" s="1">
        <v>101.7</v>
      </c>
      <c r="I69" s="1">
        <v>96.8</v>
      </c>
      <c r="J69" s="1">
        <v>53.9</v>
      </c>
      <c r="K69" s="1">
        <v>5.7333333333333343</v>
      </c>
      <c r="L69" s="3">
        <v>2.9633333333333334</v>
      </c>
      <c r="M69" s="2" t="e">
        <v>#N/A</v>
      </c>
      <c r="N69" s="1" t="e">
        <v>#N/A</v>
      </c>
      <c r="O69" s="2" t="e">
        <v>#N/A</v>
      </c>
      <c r="P69" s="1" t="e">
        <v>#N/A</v>
      </c>
      <c r="Q69" s="2" t="e">
        <v>#N/A</v>
      </c>
      <c r="R69" s="2">
        <v>37.333333333333336</v>
      </c>
      <c r="S69" s="2">
        <v>71718.333333333328</v>
      </c>
      <c r="T69" s="7">
        <v>67635.333333333328</v>
      </c>
      <c r="U69" s="1">
        <v>63.9</v>
      </c>
      <c r="V69" s="4">
        <v>41.804000000000002</v>
      </c>
      <c r="W69" s="4">
        <v>36.462000000000003</v>
      </c>
      <c r="X69" s="4">
        <v>46.777999999999999</v>
      </c>
      <c r="Y69" s="4">
        <v>4.423</v>
      </c>
      <c r="Z69" s="4">
        <v>3.907</v>
      </c>
      <c r="AA69" s="4">
        <v>629.75199999999995</v>
      </c>
      <c r="AB69" s="4">
        <v>73.650000000000006</v>
      </c>
      <c r="AC69" s="1">
        <v>62.2</v>
      </c>
      <c r="AD69" s="3">
        <v>0.3</v>
      </c>
      <c r="AE69" s="3">
        <v>0.33</v>
      </c>
      <c r="AF69" s="2">
        <v>0</v>
      </c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1:43">
      <c r="A70" t="s">
        <v>174</v>
      </c>
      <c r="B70" s="11">
        <v>23284</v>
      </c>
      <c r="C70" s="2">
        <v>122669.66666666667</v>
      </c>
      <c r="D70" s="4">
        <v>17.187000000000001</v>
      </c>
      <c r="E70" s="1">
        <v>644.4</v>
      </c>
      <c r="F70" s="1">
        <v>145.19999999999999</v>
      </c>
      <c r="G70" s="1">
        <v>185.5</v>
      </c>
      <c r="H70" s="1">
        <v>104.6</v>
      </c>
      <c r="I70" s="1">
        <v>98.9</v>
      </c>
      <c r="J70" s="1">
        <v>54.7</v>
      </c>
      <c r="K70" s="1">
        <v>5.5</v>
      </c>
      <c r="L70" s="3">
        <v>3.33</v>
      </c>
      <c r="M70" s="2" t="e">
        <v>#N/A</v>
      </c>
      <c r="N70" s="1" t="e">
        <v>#N/A</v>
      </c>
      <c r="O70" s="2" t="e">
        <v>#N/A</v>
      </c>
      <c r="P70" s="1" t="e">
        <v>#N/A</v>
      </c>
      <c r="Q70" s="2" t="e">
        <v>#N/A</v>
      </c>
      <c r="R70" s="2">
        <v>38</v>
      </c>
      <c r="S70" s="2">
        <v>71957.666666666672</v>
      </c>
      <c r="T70" s="7">
        <v>67995.666666666672</v>
      </c>
      <c r="U70" s="1">
        <v>63</v>
      </c>
      <c r="V70" s="4">
        <v>42.716999999999999</v>
      </c>
      <c r="W70" s="4">
        <v>37.359000000000002</v>
      </c>
      <c r="X70" s="4">
        <v>47.03</v>
      </c>
      <c r="Y70" s="4">
        <v>4.4809999999999999</v>
      </c>
      <c r="Z70" s="4">
        <v>4.0129999999999999</v>
      </c>
      <c r="AA70" s="4">
        <v>644.44399999999996</v>
      </c>
      <c r="AB70" s="4">
        <v>74.040999999999997</v>
      </c>
      <c r="AC70" s="1">
        <v>61.7</v>
      </c>
      <c r="AD70" s="3">
        <v>5.68</v>
      </c>
      <c r="AE70" s="3">
        <v>0.33</v>
      </c>
      <c r="AF70" s="2">
        <v>0</v>
      </c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1:43">
      <c r="A71" t="s">
        <v>175</v>
      </c>
      <c r="B71" s="11">
        <v>23376</v>
      </c>
      <c r="C71" s="2">
        <v>123188.66666666667</v>
      </c>
      <c r="D71" s="4">
        <v>17.326000000000001</v>
      </c>
      <c r="E71" s="1">
        <v>653.9</v>
      </c>
      <c r="F71" s="1">
        <v>145.30000000000001</v>
      </c>
      <c r="G71" s="1">
        <v>189</v>
      </c>
      <c r="H71" s="1">
        <v>107.2</v>
      </c>
      <c r="I71" s="1">
        <v>102.1</v>
      </c>
      <c r="J71" s="1">
        <v>55.7</v>
      </c>
      <c r="K71" s="1">
        <v>5.5666666666666664</v>
      </c>
      <c r="L71" s="3">
        <v>3.4533333333333331</v>
      </c>
      <c r="M71" s="2" t="e">
        <v>#N/A</v>
      </c>
      <c r="N71" s="1" t="e">
        <v>#N/A</v>
      </c>
      <c r="O71" s="2" t="e">
        <v>#N/A</v>
      </c>
      <c r="P71" s="1" t="e">
        <v>#N/A</v>
      </c>
      <c r="Q71" s="2" t="e">
        <v>#N/A</v>
      </c>
      <c r="R71" s="2">
        <v>39</v>
      </c>
      <c r="S71" s="2">
        <v>72295.666666666672</v>
      </c>
      <c r="T71" s="7">
        <v>68258</v>
      </c>
      <c r="U71" s="1">
        <v>63.4</v>
      </c>
      <c r="V71" s="4">
        <v>42.795000000000002</v>
      </c>
      <c r="W71" s="4">
        <v>37.331000000000003</v>
      </c>
      <c r="X71" s="4">
        <v>47.277000000000001</v>
      </c>
      <c r="Y71" s="4">
        <v>4.5670000000000002</v>
      </c>
      <c r="Z71" s="4">
        <v>4.0670000000000002</v>
      </c>
      <c r="AA71" s="4">
        <v>653.93799999999999</v>
      </c>
      <c r="AB71" s="4">
        <v>74.304000000000002</v>
      </c>
      <c r="AC71" s="1">
        <v>61.8</v>
      </c>
      <c r="AD71" s="3">
        <v>-0.28999999999999998</v>
      </c>
      <c r="AE71" s="3">
        <v>0.33</v>
      </c>
      <c r="AF71" s="2">
        <v>0</v>
      </c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1:43">
      <c r="A72" t="s">
        <v>176</v>
      </c>
      <c r="B72" s="11">
        <v>23467</v>
      </c>
      <c r="C72" s="2">
        <v>123708</v>
      </c>
      <c r="D72" s="4">
        <v>17.381</v>
      </c>
      <c r="E72" s="1">
        <v>669.8</v>
      </c>
      <c r="F72" s="1">
        <v>148.69999999999999</v>
      </c>
      <c r="G72" s="1">
        <v>192.9</v>
      </c>
      <c r="H72" s="1">
        <v>110.5</v>
      </c>
      <c r="I72" s="1">
        <v>105.4</v>
      </c>
      <c r="J72" s="1">
        <v>58</v>
      </c>
      <c r="K72" s="1">
        <v>5.4666666666666659</v>
      </c>
      <c r="L72" s="3">
        <v>3.4633333333333334</v>
      </c>
      <c r="M72" s="2" t="e">
        <v>#N/A</v>
      </c>
      <c r="N72" s="1" t="e">
        <v>#N/A</v>
      </c>
      <c r="O72" s="2" t="e">
        <v>#N/A</v>
      </c>
      <c r="P72" s="1" t="e">
        <v>#N/A</v>
      </c>
      <c r="Q72" s="2" t="e">
        <v>#N/A</v>
      </c>
      <c r="R72" s="2">
        <v>40</v>
      </c>
      <c r="S72" s="2">
        <v>72584</v>
      </c>
      <c r="T72" s="7">
        <v>68613.666666666672</v>
      </c>
      <c r="U72" s="1">
        <v>62.7</v>
      </c>
      <c r="V72" s="4">
        <v>43.582999999999998</v>
      </c>
      <c r="W72" s="4">
        <v>37.618000000000002</v>
      </c>
      <c r="X72" s="4">
        <v>47.679000000000002</v>
      </c>
      <c r="Y72" s="4">
        <v>4.6479999999999997</v>
      </c>
      <c r="Z72" s="4">
        <v>4.1879999999999997</v>
      </c>
      <c r="AA72" s="4">
        <v>669.822</v>
      </c>
      <c r="AB72" s="4">
        <v>74.741</v>
      </c>
      <c r="AC72" s="1">
        <v>61.5</v>
      </c>
      <c r="AD72" s="3">
        <v>6.01</v>
      </c>
      <c r="AE72" s="3">
        <v>0.33</v>
      </c>
      <c r="AF72" s="2">
        <v>0</v>
      </c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1:43">
      <c r="A73" t="s">
        <v>177</v>
      </c>
      <c r="B73" s="11">
        <v>23558</v>
      </c>
      <c r="C73" s="2">
        <v>124203</v>
      </c>
      <c r="D73" s="4">
        <v>17.420999999999999</v>
      </c>
      <c r="E73" s="1">
        <v>678.7</v>
      </c>
      <c r="F73" s="1">
        <v>151.5</v>
      </c>
      <c r="G73" s="1">
        <v>196.6</v>
      </c>
      <c r="H73" s="1">
        <v>110.5</v>
      </c>
      <c r="I73" s="1">
        <v>106.1</v>
      </c>
      <c r="J73" s="1">
        <v>59.5</v>
      </c>
      <c r="K73" s="1">
        <v>5.1999999999999993</v>
      </c>
      <c r="L73" s="3">
        <v>3.49</v>
      </c>
      <c r="M73" s="2" t="e">
        <v>#N/A</v>
      </c>
      <c r="N73" s="1" t="e">
        <v>#N/A</v>
      </c>
      <c r="O73" s="2" t="e">
        <v>#N/A</v>
      </c>
      <c r="P73" s="1" t="e">
        <v>#N/A</v>
      </c>
      <c r="Q73" s="2" t="e">
        <v>#N/A</v>
      </c>
      <c r="R73" s="2">
        <v>42.333333333333336</v>
      </c>
      <c r="S73" s="2">
        <v>73233.666666666672</v>
      </c>
      <c r="T73" s="7">
        <v>69401.666666666672</v>
      </c>
      <c r="U73" s="1">
        <v>62.8</v>
      </c>
      <c r="V73" s="4">
        <v>43.921999999999997</v>
      </c>
      <c r="W73" s="4">
        <v>37.826999999999998</v>
      </c>
      <c r="X73" s="4">
        <v>47.78</v>
      </c>
      <c r="Y73" s="4">
        <v>4.72</v>
      </c>
      <c r="Z73" s="4">
        <v>4.2409999999999997</v>
      </c>
      <c r="AA73" s="4">
        <v>678.67399999999998</v>
      </c>
      <c r="AB73" s="4">
        <v>75.143000000000001</v>
      </c>
      <c r="AC73" s="1">
        <v>61.8</v>
      </c>
      <c r="AD73" s="3">
        <v>-2.93</v>
      </c>
      <c r="AE73" s="3">
        <v>0.33</v>
      </c>
      <c r="AF73" s="2">
        <v>0</v>
      </c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1:43">
      <c r="A74" t="s">
        <v>178</v>
      </c>
      <c r="B74" s="11">
        <v>23650</v>
      </c>
      <c r="C74" s="2">
        <v>124739.33333333333</v>
      </c>
      <c r="D74" s="4">
        <v>17.489999999999998</v>
      </c>
      <c r="E74" s="1">
        <v>692</v>
      </c>
      <c r="F74" s="1">
        <v>154.9</v>
      </c>
      <c r="G74" s="1">
        <v>200.2</v>
      </c>
      <c r="H74" s="1">
        <v>112.6</v>
      </c>
      <c r="I74" s="1">
        <v>107.9</v>
      </c>
      <c r="J74" s="1">
        <v>61.4</v>
      </c>
      <c r="K74" s="1">
        <v>5</v>
      </c>
      <c r="L74" s="3">
        <v>3.456666666666667</v>
      </c>
      <c r="M74" s="2" t="e">
        <v>#N/A</v>
      </c>
      <c r="N74" s="1" t="e">
        <v>#N/A</v>
      </c>
      <c r="O74" s="2" t="e">
        <v>#N/A</v>
      </c>
      <c r="P74" s="1" t="e">
        <v>#N/A</v>
      </c>
      <c r="Q74" s="2" t="e">
        <v>#N/A</v>
      </c>
      <c r="R74" s="2">
        <v>44.666666666666664</v>
      </c>
      <c r="S74" s="2">
        <v>73138.333333333328</v>
      </c>
      <c r="T74" s="7">
        <v>69480</v>
      </c>
      <c r="U74" s="1">
        <v>62.7</v>
      </c>
      <c r="V74" s="4">
        <v>44.281999999999996</v>
      </c>
      <c r="W74" s="4">
        <v>38.218000000000004</v>
      </c>
      <c r="X74" s="4">
        <v>48.189</v>
      </c>
      <c r="Y74" s="4">
        <v>4.8129999999999997</v>
      </c>
      <c r="Z74" s="4">
        <v>4.3339999999999996</v>
      </c>
      <c r="AA74" s="4">
        <v>692.03099999999995</v>
      </c>
      <c r="AB74" s="4">
        <v>75.661000000000001</v>
      </c>
      <c r="AC74" s="1">
        <v>61.7</v>
      </c>
      <c r="AD74" s="3">
        <v>3.61</v>
      </c>
      <c r="AE74" s="3">
        <v>0.33</v>
      </c>
      <c r="AF74" s="2">
        <v>0</v>
      </c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1:43">
      <c r="A75" t="s">
        <v>179</v>
      </c>
      <c r="B75" s="11">
        <v>23742</v>
      </c>
      <c r="C75" s="2">
        <v>125289</v>
      </c>
      <c r="D75" s="4">
        <v>17.57</v>
      </c>
      <c r="E75" s="1">
        <v>697.3</v>
      </c>
      <c r="F75" s="1">
        <v>155.80000000000001</v>
      </c>
      <c r="G75" s="1">
        <v>203.8</v>
      </c>
      <c r="H75" s="1">
        <v>115</v>
      </c>
      <c r="I75" s="1">
        <v>110</v>
      </c>
      <c r="J75" s="1">
        <v>59.4</v>
      </c>
      <c r="K75" s="1">
        <v>4.9666666666666659</v>
      </c>
      <c r="L75" s="3">
        <v>3.5766666666666667</v>
      </c>
      <c r="M75" s="2" t="e">
        <v>#N/A</v>
      </c>
      <c r="N75" s="1" t="e">
        <v>#N/A</v>
      </c>
      <c r="O75" s="2" t="e">
        <v>#N/A</v>
      </c>
      <c r="P75" s="1" t="e">
        <v>#N/A</v>
      </c>
      <c r="Q75" s="2" t="e">
        <v>#N/A</v>
      </c>
      <c r="R75" s="2">
        <v>46.333333333333336</v>
      </c>
      <c r="S75" s="2">
        <v>73353</v>
      </c>
      <c r="T75" s="7">
        <v>69710.333333333328</v>
      </c>
      <c r="U75" s="1">
        <v>63.6</v>
      </c>
      <c r="V75" s="4">
        <v>43.912999999999997</v>
      </c>
      <c r="W75" s="4">
        <v>37.85</v>
      </c>
      <c r="X75" s="4">
        <v>48.595999999999997</v>
      </c>
      <c r="Y75" s="4">
        <v>4.8959999999999999</v>
      </c>
      <c r="Z75" s="4">
        <v>4.3479999999999999</v>
      </c>
      <c r="AA75" s="4">
        <v>697.31899999999996</v>
      </c>
      <c r="AB75" s="4">
        <v>76.043999999999997</v>
      </c>
      <c r="AC75" s="1">
        <v>62.1</v>
      </c>
      <c r="AD75" s="3">
        <v>-0.86</v>
      </c>
      <c r="AE75" s="3">
        <v>0.33</v>
      </c>
      <c r="AF75" s="2">
        <v>0</v>
      </c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1:43">
      <c r="A76" t="s">
        <v>180</v>
      </c>
      <c r="B76" s="11">
        <v>23832</v>
      </c>
      <c r="C76" s="2">
        <v>125814</v>
      </c>
      <c r="D76" s="4">
        <v>17.658000000000001</v>
      </c>
      <c r="E76" s="1">
        <v>717.8</v>
      </c>
      <c r="F76" s="1">
        <v>157.80000000000001</v>
      </c>
      <c r="G76" s="1">
        <v>207</v>
      </c>
      <c r="H76" s="1">
        <v>126.5</v>
      </c>
      <c r="I76" s="1">
        <v>115</v>
      </c>
      <c r="J76" s="1">
        <v>64.900000000000006</v>
      </c>
      <c r="K76" s="1">
        <v>4.8999999999999995</v>
      </c>
      <c r="L76" s="3">
        <v>3.9766666666666666</v>
      </c>
      <c r="M76" s="2" t="e">
        <v>#N/A</v>
      </c>
      <c r="N76" s="1" t="e">
        <v>#N/A</v>
      </c>
      <c r="O76" s="2" t="e">
        <v>#N/A</v>
      </c>
      <c r="P76" s="1" t="e">
        <v>#N/A</v>
      </c>
      <c r="Q76" s="2" t="e">
        <v>#N/A</v>
      </c>
      <c r="R76" s="2">
        <v>48.666666666666664</v>
      </c>
      <c r="S76" s="2">
        <v>73791.666666666672</v>
      </c>
      <c r="T76" s="7">
        <v>70187.666666666672</v>
      </c>
      <c r="U76" s="1">
        <v>62.7</v>
      </c>
      <c r="V76" s="4">
        <v>44.789000000000001</v>
      </c>
      <c r="W76" s="4">
        <v>38.389000000000003</v>
      </c>
      <c r="X76" s="4">
        <v>49.076999999999998</v>
      </c>
      <c r="Y76" s="4">
        <v>4.992</v>
      </c>
      <c r="Z76" s="4">
        <v>4.4939999999999998</v>
      </c>
      <c r="AA76" s="4">
        <v>717.79</v>
      </c>
      <c r="AB76" s="4">
        <v>76.436999999999998</v>
      </c>
      <c r="AC76" s="1">
        <v>61.5</v>
      </c>
      <c r="AD76" s="3">
        <v>-0.53</v>
      </c>
      <c r="AE76" s="3">
        <v>0.34</v>
      </c>
      <c r="AF76" s="2">
        <v>0</v>
      </c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1:43">
      <c r="A77" t="s">
        <v>181</v>
      </c>
      <c r="B77" s="11">
        <v>23923</v>
      </c>
      <c r="C77" s="2">
        <v>126324.66666666667</v>
      </c>
      <c r="D77" s="4">
        <v>17.739000000000001</v>
      </c>
      <c r="E77" s="1">
        <v>730.2</v>
      </c>
      <c r="F77" s="1">
        <v>160.80000000000001</v>
      </c>
      <c r="G77" s="1">
        <v>211.1</v>
      </c>
      <c r="H77" s="1">
        <v>127.1</v>
      </c>
      <c r="I77" s="1">
        <v>118.5</v>
      </c>
      <c r="J77" s="1">
        <v>64.8</v>
      </c>
      <c r="K77" s="1">
        <v>4.6666666666666661</v>
      </c>
      <c r="L77" s="3">
        <v>4.0799999999999992</v>
      </c>
      <c r="M77" s="2" t="e">
        <v>#N/A</v>
      </c>
      <c r="N77" s="1" t="e">
        <v>#N/A</v>
      </c>
      <c r="O77" s="2" t="e">
        <v>#N/A</v>
      </c>
      <c r="P77" s="1" t="e">
        <v>#N/A</v>
      </c>
      <c r="Q77" s="2" t="e">
        <v>#N/A</v>
      </c>
      <c r="R77" s="2">
        <v>52.333333333333336</v>
      </c>
      <c r="S77" s="2">
        <v>74368.666666666672</v>
      </c>
      <c r="T77" s="7">
        <v>70897.333333333328</v>
      </c>
      <c r="U77" s="1">
        <v>62.7</v>
      </c>
      <c r="V77" s="4">
        <v>44.905999999999999</v>
      </c>
      <c r="W77" s="4">
        <v>38.566000000000003</v>
      </c>
      <c r="X77" s="4">
        <v>49.661000000000001</v>
      </c>
      <c r="Y77" s="4">
        <v>5.0750000000000002</v>
      </c>
      <c r="Z77" s="4">
        <v>4.5659999999999998</v>
      </c>
      <c r="AA77" s="4">
        <v>730.19100000000003</v>
      </c>
      <c r="AB77" s="4">
        <v>77.438999999999993</v>
      </c>
      <c r="AC77" s="1">
        <v>61.6</v>
      </c>
      <c r="AD77" s="3">
        <v>1.21</v>
      </c>
      <c r="AE77" s="3">
        <v>0.34</v>
      </c>
      <c r="AF77" s="2">
        <v>0</v>
      </c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1:43">
      <c r="A78" t="s">
        <v>182</v>
      </c>
      <c r="B78" s="11">
        <v>24015</v>
      </c>
      <c r="C78" s="2">
        <v>126745</v>
      </c>
      <c r="D78" s="4">
        <v>17.808</v>
      </c>
      <c r="E78" s="1">
        <v>749.3</v>
      </c>
      <c r="F78" s="1">
        <v>164.1</v>
      </c>
      <c r="G78" s="1">
        <v>215</v>
      </c>
      <c r="H78" s="1">
        <v>131.19999999999999</v>
      </c>
      <c r="I78" s="1">
        <v>121.9</v>
      </c>
      <c r="J78" s="1">
        <v>66.7</v>
      </c>
      <c r="K78" s="1">
        <v>4.3666666666666671</v>
      </c>
      <c r="L78" s="3">
        <v>4.0766666666666671</v>
      </c>
      <c r="M78" s="2" t="e">
        <v>#N/A</v>
      </c>
      <c r="N78" s="1" t="e">
        <v>#N/A</v>
      </c>
      <c r="O78" s="2" t="e">
        <v>#N/A</v>
      </c>
      <c r="P78" s="1" t="e">
        <v>#N/A</v>
      </c>
      <c r="Q78" s="2" t="e">
        <v>#N/A</v>
      </c>
      <c r="R78" s="2">
        <v>55</v>
      </c>
      <c r="S78" s="2">
        <v>74626.333333333328</v>
      </c>
      <c r="T78" s="7">
        <v>71369.333333333328</v>
      </c>
      <c r="U78" s="1">
        <v>61.9</v>
      </c>
      <c r="V78" s="4">
        <v>45.704000000000001</v>
      </c>
      <c r="W78" s="4">
        <v>39.353000000000002</v>
      </c>
      <c r="X78" s="4">
        <v>49.91</v>
      </c>
      <c r="Y78" s="4">
        <v>5.141</v>
      </c>
      <c r="Z78" s="4">
        <v>4.6890000000000001</v>
      </c>
      <c r="AA78" s="4">
        <v>749.32299999999998</v>
      </c>
      <c r="AB78" s="4">
        <v>77.814999999999998</v>
      </c>
      <c r="AC78" s="1">
        <v>60.9</v>
      </c>
      <c r="AD78" s="3">
        <v>8.3800000000000008</v>
      </c>
      <c r="AE78" s="3">
        <v>0.34</v>
      </c>
      <c r="AF78" s="2">
        <v>0</v>
      </c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1:43">
      <c r="A79" t="s">
        <v>183</v>
      </c>
      <c r="B79" s="11">
        <v>24107</v>
      </c>
      <c r="C79" s="2">
        <v>127169.33333333333</v>
      </c>
      <c r="D79" s="4">
        <v>17.93</v>
      </c>
      <c r="E79" s="1">
        <v>771.9</v>
      </c>
      <c r="F79" s="1">
        <v>170.5</v>
      </c>
      <c r="G79" s="1">
        <v>220.1</v>
      </c>
      <c r="H79" s="1">
        <v>133.80000000000001</v>
      </c>
      <c r="I79" s="1">
        <v>126.2</v>
      </c>
      <c r="J79" s="1">
        <v>69.099999999999994</v>
      </c>
      <c r="K79" s="1">
        <v>4.1000000000000005</v>
      </c>
      <c r="L79" s="3">
        <v>4.166666666666667</v>
      </c>
      <c r="M79" s="2" t="e">
        <v>#N/A</v>
      </c>
      <c r="N79" s="1" t="e">
        <v>#N/A</v>
      </c>
      <c r="O79" s="2" t="e">
        <v>#N/A</v>
      </c>
      <c r="P79" s="1" t="e">
        <v>#N/A</v>
      </c>
      <c r="Q79" s="2" t="e">
        <v>#N/A</v>
      </c>
      <c r="R79" s="2">
        <v>62</v>
      </c>
      <c r="S79" s="2">
        <v>74909.333333333328</v>
      </c>
      <c r="T79" s="7">
        <v>71827</v>
      </c>
      <c r="U79" s="1">
        <v>61.5</v>
      </c>
      <c r="V79" s="4">
        <v>46.52</v>
      </c>
      <c r="W79" s="4">
        <v>40.036999999999999</v>
      </c>
      <c r="X79" s="4">
        <v>50.360999999999997</v>
      </c>
      <c r="Y79" s="4">
        <v>5.266</v>
      </c>
      <c r="Z79" s="4">
        <v>4.8339999999999996</v>
      </c>
      <c r="AA79" s="4">
        <v>771.85699999999997</v>
      </c>
      <c r="AB79" s="4">
        <v>78.611000000000004</v>
      </c>
      <c r="AC79" s="1">
        <v>60.6</v>
      </c>
      <c r="AD79" s="3">
        <v>2.6</v>
      </c>
      <c r="AE79" s="3">
        <v>0.34</v>
      </c>
      <c r="AF79" s="2">
        <v>0</v>
      </c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1:43">
      <c r="A80" t="s">
        <v>184</v>
      </c>
      <c r="B80" s="11">
        <v>24197</v>
      </c>
      <c r="C80" s="2">
        <v>127511.33333333333</v>
      </c>
      <c r="D80" s="4">
        <v>18.045999999999999</v>
      </c>
      <c r="E80" s="1">
        <v>795.7</v>
      </c>
      <c r="F80" s="1">
        <v>174.1</v>
      </c>
      <c r="G80" s="1">
        <v>223.7</v>
      </c>
      <c r="H80" s="1">
        <v>144.19999999999999</v>
      </c>
      <c r="I80" s="1">
        <v>130.30000000000001</v>
      </c>
      <c r="J80" s="1">
        <v>72.3</v>
      </c>
      <c r="K80" s="1">
        <v>3.8666666666666667</v>
      </c>
      <c r="L80" s="3">
        <v>4.5599999999999996</v>
      </c>
      <c r="M80" s="2" t="e">
        <v>#N/A</v>
      </c>
      <c r="N80" s="1" t="e">
        <v>#N/A</v>
      </c>
      <c r="O80" s="2" t="e">
        <v>#N/A</v>
      </c>
      <c r="P80" s="1" t="e">
        <v>#N/A</v>
      </c>
      <c r="Q80" s="2" t="e">
        <v>#N/A</v>
      </c>
      <c r="R80" s="2">
        <v>67</v>
      </c>
      <c r="S80" s="2">
        <v>75071.666666666672</v>
      </c>
      <c r="T80" s="7">
        <v>72173.333333333328</v>
      </c>
      <c r="U80" s="1">
        <v>61.6</v>
      </c>
      <c r="V80" s="4">
        <v>47.252000000000002</v>
      </c>
      <c r="W80" s="4">
        <v>40.579000000000001</v>
      </c>
      <c r="X80" s="4">
        <v>50.978000000000002</v>
      </c>
      <c r="Y80" s="4">
        <v>5.4349999999999996</v>
      </c>
      <c r="Z80" s="4">
        <v>4.984</v>
      </c>
      <c r="AA80" s="4">
        <v>795.73400000000004</v>
      </c>
      <c r="AB80" s="4">
        <v>79.328000000000003</v>
      </c>
      <c r="AC80" s="1">
        <v>60.7</v>
      </c>
      <c r="AD80" s="3">
        <v>3.25</v>
      </c>
      <c r="AE80" s="3">
        <v>0.34</v>
      </c>
      <c r="AF80" s="2">
        <v>0</v>
      </c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>
      <c r="A81" t="s">
        <v>185</v>
      </c>
      <c r="B81" s="11">
        <v>24288</v>
      </c>
      <c r="C81" s="2">
        <v>127868.66666666667</v>
      </c>
      <c r="D81" s="4">
        <v>18.193000000000001</v>
      </c>
      <c r="E81" s="1">
        <v>805</v>
      </c>
      <c r="F81" s="1">
        <v>177.2</v>
      </c>
      <c r="G81" s="1">
        <v>228.2</v>
      </c>
      <c r="H81" s="1">
        <v>143.5</v>
      </c>
      <c r="I81" s="1">
        <v>131.19999999999999</v>
      </c>
      <c r="J81" s="1">
        <v>69.7</v>
      </c>
      <c r="K81" s="1">
        <v>3.8333333333333335</v>
      </c>
      <c r="L81" s="3">
        <v>4.9133333333333331</v>
      </c>
      <c r="M81" s="2" t="e">
        <v>#N/A</v>
      </c>
      <c r="N81" s="1" t="e">
        <v>#N/A</v>
      </c>
      <c r="O81" s="2" t="e">
        <v>#N/A</v>
      </c>
      <c r="P81" s="1" t="e">
        <v>#N/A</v>
      </c>
      <c r="Q81" s="2" t="e">
        <v>#N/A</v>
      </c>
      <c r="R81" s="2">
        <v>68</v>
      </c>
      <c r="S81" s="2">
        <v>75477.333333333328</v>
      </c>
      <c r="T81" s="7">
        <v>72594</v>
      </c>
      <c r="U81" s="1">
        <v>62.3</v>
      </c>
      <c r="V81" s="4">
        <v>46.784999999999997</v>
      </c>
      <c r="W81" s="4">
        <v>40.295999999999999</v>
      </c>
      <c r="X81" s="4">
        <v>51.628999999999998</v>
      </c>
      <c r="Y81" s="4">
        <v>5.5750000000000002</v>
      </c>
      <c r="Z81" s="4">
        <v>5.0510000000000002</v>
      </c>
      <c r="AA81" s="4">
        <v>804.98099999999999</v>
      </c>
      <c r="AB81" s="4">
        <v>80.272000000000006</v>
      </c>
      <c r="AC81" s="1">
        <v>61.5</v>
      </c>
      <c r="AD81" s="3">
        <v>-2.04</v>
      </c>
      <c r="AE81" s="3">
        <v>0.34</v>
      </c>
      <c r="AF81" s="2">
        <v>0</v>
      </c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>
      <c r="A82" t="s">
        <v>186</v>
      </c>
      <c r="B82" s="11">
        <v>24380</v>
      </c>
      <c r="C82" s="2">
        <v>128233.66666666667</v>
      </c>
      <c r="D82" s="4">
        <v>18.369</v>
      </c>
      <c r="E82" s="1">
        <v>819.6</v>
      </c>
      <c r="F82" s="1">
        <v>179.8</v>
      </c>
      <c r="G82" s="1">
        <v>232.2</v>
      </c>
      <c r="H82" s="1">
        <v>143.19999999999999</v>
      </c>
      <c r="I82" s="1">
        <v>131.30000000000001</v>
      </c>
      <c r="J82" s="1">
        <v>72.3</v>
      </c>
      <c r="K82" s="1">
        <v>3.7666666666666671</v>
      </c>
      <c r="L82" s="3">
        <v>5.41</v>
      </c>
      <c r="M82" s="2" t="e">
        <v>#N/A</v>
      </c>
      <c r="N82" s="1" t="e">
        <v>#N/A</v>
      </c>
      <c r="O82" s="2" t="e">
        <v>#N/A</v>
      </c>
      <c r="P82" s="1" t="e">
        <v>#N/A</v>
      </c>
      <c r="Q82" s="2" t="e">
        <v>#N/A</v>
      </c>
      <c r="R82" s="2">
        <v>68</v>
      </c>
      <c r="S82" s="2">
        <v>75946</v>
      </c>
      <c r="T82" s="7">
        <v>73088</v>
      </c>
      <c r="U82" s="1">
        <v>62.5</v>
      </c>
      <c r="V82" s="4">
        <v>46.762999999999998</v>
      </c>
      <c r="W82" s="4">
        <v>40.429000000000002</v>
      </c>
      <c r="X82" s="4">
        <v>52.067</v>
      </c>
      <c r="Y82" s="4">
        <v>5.6820000000000004</v>
      </c>
      <c r="Z82" s="4">
        <v>5.1289999999999996</v>
      </c>
      <c r="AA82" s="4">
        <v>819.63800000000003</v>
      </c>
      <c r="AB82" s="4">
        <v>81.033000000000001</v>
      </c>
      <c r="AC82" s="1">
        <v>61.8</v>
      </c>
      <c r="AD82" s="3">
        <v>0.96</v>
      </c>
      <c r="AE82" s="3">
        <v>0.33</v>
      </c>
      <c r="AF82" s="2">
        <v>0</v>
      </c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>
      <c r="A83" t="s">
        <v>187</v>
      </c>
      <c r="B83" s="11">
        <v>24472</v>
      </c>
      <c r="C83" s="2">
        <v>128617</v>
      </c>
      <c r="D83" s="4">
        <v>18.523</v>
      </c>
      <c r="E83" s="1">
        <v>833.3</v>
      </c>
      <c r="F83" s="1">
        <v>180.4</v>
      </c>
      <c r="G83" s="1">
        <v>237</v>
      </c>
      <c r="H83" s="1">
        <v>145.9</v>
      </c>
      <c r="I83" s="1">
        <v>129.4</v>
      </c>
      <c r="J83" s="1">
        <v>72.599999999999994</v>
      </c>
      <c r="K83" s="1">
        <v>3.7000000000000006</v>
      </c>
      <c r="L83" s="3">
        <v>5.5633333333333326</v>
      </c>
      <c r="M83" s="2" t="e">
        <v>#N/A</v>
      </c>
      <c r="N83" s="1" t="e">
        <v>#N/A</v>
      </c>
      <c r="O83" s="2" t="e">
        <v>#N/A</v>
      </c>
      <c r="P83" s="1" t="e">
        <v>#N/A</v>
      </c>
      <c r="Q83" s="2" t="e">
        <v>#N/A</v>
      </c>
      <c r="R83" s="2">
        <v>66.666666666666671</v>
      </c>
      <c r="S83" s="2">
        <v>76483.333333333328</v>
      </c>
      <c r="T83" s="7">
        <v>73656.666666666672</v>
      </c>
      <c r="U83" s="1">
        <v>62.3</v>
      </c>
      <c r="V83" s="4">
        <v>46.844000000000001</v>
      </c>
      <c r="W83" s="4">
        <v>40.686</v>
      </c>
      <c r="X83" s="4">
        <v>52.168999999999997</v>
      </c>
      <c r="Y83" s="4">
        <v>5.7430000000000003</v>
      </c>
      <c r="Z83" s="4">
        <v>5.2080000000000002</v>
      </c>
      <c r="AA83" s="4">
        <v>833.30200000000002</v>
      </c>
      <c r="AB83" s="4">
        <v>81.427000000000007</v>
      </c>
      <c r="AC83" s="1">
        <v>61.8</v>
      </c>
      <c r="AD83" s="3">
        <v>3.76</v>
      </c>
      <c r="AE83" s="3">
        <v>0.33</v>
      </c>
      <c r="AF83" s="2">
        <v>0</v>
      </c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>
      <c r="A84" t="s">
        <v>188</v>
      </c>
      <c r="B84" s="11">
        <v>24562</v>
      </c>
      <c r="C84" s="2">
        <v>129043.66666666667</v>
      </c>
      <c r="D84" s="4">
        <v>18.600000000000001</v>
      </c>
      <c r="E84" s="1">
        <v>844.2</v>
      </c>
      <c r="F84" s="1">
        <v>182.4</v>
      </c>
      <c r="G84" s="1">
        <v>240.8</v>
      </c>
      <c r="H84" s="1">
        <v>142.80000000000001</v>
      </c>
      <c r="I84" s="1">
        <v>127.4</v>
      </c>
      <c r="J84" s="1">
        <v>71.099999999999994</v>
      </c>
      <c r="K84" s="1">
        <v>3.8333333333333335</v>
      </c>
      <c r="L84" s="3">
        <v>4.8233333333333341</v>
      </c>
      <c r="M84" s="2" t="e">
        <v>#N/A</v>
      </c>
      <c r="N84" s="1" t="e">
        <v>#N/A</v>
      </c>
      <c r="O84" s="2" t="e">
        <v>#N/A</v>
      </c>
      <c r="P84" s="1" t="e">
        <v>#N/A</v>
      </c>
      <c r="Q84" s="2" t="e">
        <v>#N/A</v>
      </c>
      <c r="R84" s="2">
        <v>65.666666666666671</v>
      </c>
      <c r="S84" s="2">
        <v>76496</v>
      </c>
      <c r="T84" s="7">
        <v>73572</v>
      </c>
      <c r="U84" s="1">
        <v>62.3</v>
      </c>
      <c r="V84" s="4">
        <v>46.968000000000004</v>
      </c>
      <c r="W84" s="4">
        <v>41.01</v>
      </c>
      <c r="X84" s="4">
        <v>52.384999999999998</v>
      </c>
      <c r="Y84" s="4">
        <v>5.8140000000000001</v>
      </c>
      <c r="Z84" s="4">
        <v>5.2679999999999998</v>
      </c>
      <c r="AA84" s="4">
        <v>844.17</v>
      </c>
      <c r="AB84" s="4">
        <v>81.92</v>
      </c>
      <c r="AC84" s="1">
        <v>61.7</v>
      </c>
      <c r="AD84" s="3">
        <v>7.79</v>
      </c>
      <c r="AE84" s="3">
        <v>0.33</v>
      </c>
      <c r="AF84" s="2">
        <v>0</v>
      </c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>
      <c r="A85" t="s">
        <v>189</v>
      </c>
      <c r="B85" s="11">
        <v>24653</v>
      </c>
      <c r="C85" s="2">
        <v>129527</v>
      </c>
      <c r="D85" s="4">
        <v>18.695</v>
      </c>
      <c r="E85" s="1">
        <v>849</v>
      </c>
      <c r="F85" s="1">
        <v>184</v>
      </c>
      <c r="G85" s="1">
        <v>245</v>
      </c>
      <c r="H85" s="1">
        <v>137.5</v>
      </c>
      <c r="I85" s="1">
        <v>131.19999999999999</v>
      </c>
      <c r="J85" s="1">
        <v>74.5</v>
      </c>
      <c r="K85" s="1">
        <v>3.8333333333333335</v>
      </c>
      <c r="L85" s="3">
        <v>3.99</v>
      </c>
      <c r="M85" s="2" t="e">
        <v>#N/A</v>
      </c>
      <c r="N85" s="1" t="e">
        <v>#N/A</v>
      </c>
      <c r="O85" s="2" t="e">
        <v>#N/A</v>
      </c>
      <c r="P85" s="1" t="e">
        <v>#N/A</v>
      </c>
      <c r="Q85" s="2" t="e">
        <v>#N/A</v>
      </c>
      <c r="R85" s="2">
        <v>64.333333333333329</v>
      </c>
      <c r="S85" s="2">
        <v>76940</v>
      </c>
      <c r="T85" s="7">
        <v>74001.333333333328</v>
      </c>
      <c r="U85" s="1">
        <v>62.7</v>
      </c>
      <c r="V85" s="4">
        <v>46.844000000000001</v>
      </c>
      <c r="W85" s="4">
        <v>41.167999999999999</v>
      </c>
      <c r="X85" s="4">
        <v>52.401000000000003</v>
      </c>
      <c r="Y85" s="4">
        <v>5.8730000000000002</v>
      </c>
      <c r="Z85" s="4">
        <v>5.2850000000000001</v>
      </c>
      <c r="AA85" s="4">
        <v>848.98299999999995</v>
      </c>
      <c r="AB85" s="4">
        <v>82.051000000000002</v>
      </c>
      <c r="AC85" s="1">
        <v>62</v>
      </c>
      <c r="AD85" s="3">
        <v>4.49</v>
      </c>
      <c r="AE85" s="3">
        <v>0.33</v>
      </c>
      <c r="AF85" s="2">
        <v>0</v>
      </c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>
      <c r="A86" t="s">
        <v>190</v>
      </c>
      <c r="B86" s="11">
        <v>24745</v>
      </c>
      <c r="C86" s="2">
        <v>130165.66666666667</v>
      </c>
      <c r="D86" s="4">
        <v>18.873999999999999</v>
      </c>
      <c r="E86" s="1">
        <v>865.2</v>
      </c>
      <c r="F86" s="1">
        <v>185.8</v>
      </c>
      <c r="G86" s="1">
        <v>250.2</v>
      </c>
      <c r="H86" s="1">
        <v>142.80000000000001</v>
      </c>
      <c r="I86" s="1">
        <v>133.6</v>
      </c>
      <c r="J86" s="1">
        <v>74.7</v>
      </c>
      <c r="K86" s="1">
        <v>3.7999999999999994</v>
      </c>
      <c r="L86" s="3">
        <v>3.8933333333333331</v>
      </c>
      <c r="M86" s="2" t="e">
        <v>#N/A</v>
      </c>
      <c r="N86" s="1" t="e">
        <v>#N/A</v>
      </c>
      <c r="O86" s="2" t="e">
        <v>#N/A</v>
      </c>
      <c r="P86" s="1" t="e">
        <v>#N/A</v>
      </c>
      <c r="Q86" s="2" t="e">
        <v>#N/A</v>
      </c>
      <c r="R86" s="2">
        <v>64</v>
      </c>
      <c r="S86" s="2">
        <v>77662.666666666672</v>
      </c>
      <c r="T86" s="7">
        <v>74713.666666666672</v>
      </c>
      <c r="U86" s="1">
        <v>62.7</v>
      </c>
      <c r="V86" s="4">
        <v>47.040999999999997</v>
      </c>
      <c r="W86" s="4">
        <v>41.38</v>
      </c>
      <c r="X86" s="4">
        <v>52.625</v>
      </c>
      <c r="Y86" s="4">
        <v>5.9720000000000004</v>
      </c>
      <c r="Z86" s="4">
        <v>5.3760000000000003</v>
      </c>
      <c r="AA86" s="4">
        <v>865.23299999999995</v>
      </c>
      <c r="AB86" s="4">
        <v>82.510999999999996</v>
      </c>
      <c r="AC86" s="1">
        <v>61.9</v>
      </c>
      <c r="AD86" s="3">
        <v>-1.64</v>
      </c>
      <c r="AE86" s="3">
        <v>0.33</v>
      </c>
      <c r="AF86" s="2">
        <v>0</v>
      </c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>
      <c r="A87" t="s">
        <v>191</v>
      </c>
      <c r="B87" s="11">
        <v>24837</v>
      </c>
      <c r="C87" s="2">
        <v>130757.33333333333</v>
      </c>
      <c r="D87" s="4">
        <v>19.084</v>
      </c>
      <c r="E87" s="1">
        <v>881.4</v>
      </c>
      <c r="F87" s="1">
        <v>187.9</v>
      </c>
      <c r="G87" s="1">
        <v>254.7</v>
      </c>
      <c r="H87" s="1">
        <v>147.69999999999999</v>
      </c>
      <c r="I87" s="1">
        <v>139.19999999999999</v>
      </c>
      <c r="J87" s="1">
        <v>75.599999999999994</v>
      </c>
      <c r="K87" s="1">
        <v>3.9</v>
      </c>
      <c r="L87" s="3">
        <v>4.1733333333333329</v>
      </c>
      <c r="M87" s="2" t="e">
        <v>#N/A</v>
      </c>
      <c r="N87" s="1" t="e">
        <v>#N/A</v>
      </c>
      <c r="O87" s="2" t="e">
        <v>#N/A</v>
      </c>
      <c r="P87" s="1" t="e">
        <v>#N/A</v>
      </c>
      <c r="Q87" s="2" t="e">
        <v>#N/A</v>
      </c>
      <c r="R87" s="2">
        <v>65.666666666666671</v>
      </c>
      <c r="S87" s="2">
        <v>78292</v>
      </c>
      <c r="T87" s="7">
        <v>75216.333333333328</v>
      </c>
      <c r="U87" s="1">
        <v>62.8</v>
      </c>
      <c r="V87" s="4">
        <v>47.154000000000003</v>
      </c>
      <c r="W87" s="4">
        <v>41.499000000000002</v>
      </c>
      <c r="X87" s="4">
        <v>52.887999999999998</v>
      </c>
      <c r="Y87" s="4">
        <v>6.08</v>
      </c>
      <c r="Z87" s="4">
        <v>5.468</v>
      </c>
      <c r="AA87" s="4">
        <v>881.43899999999996</v>
      </c>
      <c r="AB87" s="4">
        <v>83.122</v>
      </c>
      <c r="AC87" s="1">
        <v>62</v>
      </c>
      <c r="AD87" s="3">
        <v>3.62</v>
      </c>
      <c r="AE87" s="3">
        <v>0.33</v>
      </c>
      <c r="AF87" s="2">
        <v>0</v>
      </c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>
      <c r="A88" t="s">
        <v>192</v>
      </c>
      <c r="B88" s="11">
        <v>24928</v>
      </c>
      <c r="C88" s="2">
        <v>131267</v>
      </c>
      <c r="D88" s="4">
        <v>19.295000000000002</v>
      </c>
      <c r="E88" s="1">
        <v>909.4</v>
      </c>
      <c r="F88" s="1">
        <v>193.5</v>
      </c>
      <c r="G88" s="1">
        <v>261.89999999999998</v>
      </c>
      <c r="H88" s="1">
        <v>152.30000000000001</v>
      </c>
      <c r="I88" s="1">
        <v>143.9</v>
      </c>
      <c r="J88" s="1">
        <v>80.900000000000006</v>
      </c>
      <c r="K88" s="1">
        <v>3.7333333333333329</v>
      </c>
      <c r="L88" s="3">
        <v>4.79</v>
      </c>
      <c r="M88" s="2" t="e">
        <v>#N/A</v>
      </c>
      <c r="N88" s="1" t="e">
        <v>#N/A</v>
      </c>
      <c r="O88" s="2" t="e">
        <v>#N/A</v>
      </c>
      <c r="P88" s="1" t="e">
        <v>#N/A</v>
      </c>
      <c r="Q88" s="2" t="e">
        <v>#N/A</v>
      </c>
      <c r="R88" s="2">
        <v>66.666666666666671</v>
      </c>
      <c r="S88" s="2">
        <v>78021.333333333328</v>
      </c>
      <c r="T88" s="7">
        <v>75102.666666666672</v>
      </c>
      <c r="U88" s="1">
        <v>62.4</v>
      </c>
      <c r="V88" s="4">
        <v>48.045000000000002</v>
      </c>
      <c r="W88" s="4">
        <v>42.427999999999997</v>
      </c>
      <c r="X88" s="4">
        <v>53.161999999999999</v>
      </c>
      <c r="Y88" s="4">
        <v>6.2549999999999999</v>
      </c>
      <c r="Z88" s="4">
        <v>5.6580000000000004</v>
      </c>
      <c r="AA88" s="4">
        <v>909.38699999999994</v>
      </c>
      <c r="AB88" s="4">
        <v>83.468999999999994</v>
      </c>
      <c r="AC88" s="1">
        <v>61.9</v>
      </c>
      <c r="AD88" s="3">
        <v>5.84</v>
      </c>
      <c r="AE88" s="3">
        <v>0.33</v>
      </c>
      <c r="AF88" s="2">
        <v>0</v>
      </c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>
      <c r="A89" t="s">
        <v>193</v>
      </c>
      <c r="B89" s="11">
        <v>25019</v>
      </c>
      <c r="C89" s="2">
        <v>131712.33333333334</v>
      </c>
      <c r="D89" s="4">
        <v>19.498999999999999</v>
      </c>
      <c r="E89" s="1">
        <v>934.3</v>
      </c>
      <c r="F89" s="1">
        <v>197.8</v>
      </c>
      <c r="G89" s="1">
        <v>269.2</v>
      </c>
      <c r="H89" s="1">
        <v>158.9</v>
      </c>
      <c r="I89" s="1">
        <v>144.9</v>
      </c>
      <c r="J89" s="1">
        <v>83.1</v>
      </c>
      <c r="K89" s="1">
        <v>3.5666666666666664</v>
      </c>
      <c r="L89" s="3">
        <v>5.9833333333333334</v>
      </c>
      <c r="M89" s="2" t="e">
        <v>#N/A</v>
      </c>
      <c r="N89" s="1" t="e">
        <v>#N/A</v>
      </c>
      <c r="O89" s="2" t="e">
        <v>#N/A</v>
      </c>
      <c r="P89" s="1" t="e">
        <v>#N/A</v>
      </c>
      <c r="Q89" s="2" t="e">
        <v>#N/A</v>
      </c>
      <c r="R89" s="2">
        <v>69</v>
      </c>
      <c r="S89" s="2">
        <v>78745.666666666672</v>
      </c>
      <c r="T89" s="7">
        <v>75950</v>
      </c>
      <c r="U89" s="1">
        <v>62.1</v>
      </c>
      <c r="V89" s="4">
        <v>48.582000000000001</v>
      </c>
      <c r="W89" s="4">
        <v>42.823</v>
      </c>
      <c r="X89" s="4">
        <v>53.573999999999998</v>
      </c>
      <c r="Y89" s="4">
        <v>6.4169999999999998</v>
      </c>
      <c r="Z89" s="4">
        <v>5.8289999999999997</v>
      </c>
      <c r="AA89" s="4">
        <v>934.34400000000005</v>
      </c>
      <c r="AB89" s="4">
        <v>84.183000000000007</v>
      </c>
      <c r="AC89" s="1">
        <v>61.8</v>
      </c>
      <c r="AD89" s="3">
        <v>2.5299999999999998</v>
      </c>
      <c r="AE89" s="3">
        <v>0.33</v>
      </c>
      <c r="AF89" s="2">
        <v>0</v>
      </c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>
      <c r="A90" t="s">
        <v>194</v>
      </c>
      <c r="B90" s="11">
        <v>25111</v>
      </c>
      <c r="C90" s="2">
        <v>132250</v>
      </c>
      <c r="D90" s="4">
        <v>19.690000000000001</v>
      </c>
      <c r="E90" s="1">
        <v>950.8</v>
      </c>
      <c r="F90" s="1">
        <v>202.8</v>
      </c>
      <c r="G90" s="1">
        <v>275.7</v>
      </c>
      <c r="H90" s="1">
        <v>155.69999999999999</v>
      </c>
      <c r="I90" s="1">
        <v>148</v>
      </c>
      <c r="J90" s="1">
        <v>87.5</v>
      </c>
      <c r="K90" s="1">
        <v>3.5333333333333332</v>
      </c>
      <c r="L90" s="3">
        <v>5.9466666666666663</v>
      </c>
      <c r="M90" s="2" t="e">
        <v>#N/A</v>
      </c>
      <c r="N90" s="1" t="e">
        <v>#N/A</v>
      </c>
      <c r="O90" s="2" t="e">
        <v>#N/A</v>
      </c>
      <c r="P90" s="1" t="e">
        <v>#N/A</v>
      </c>
      <c r="Q90" s="2" t="e">
        <v>#N/A</v>
      </c>
      <c r="R90" s="2">
        <v>72</v>
      </c>
      <c r="S90" s="2">
        <v>78879.666666666672</v>
      </c>
      <c r="T90" s="7">
        <v>76100.666666666672</v>
      </c>
      <c r="U90" s="1">
        <v>62.7</v>
      </c>
      <c r="V90" s="4">
        <v>48.6</v>
      </c>
      <c r="W90" s="4">
        <v>42.843000000000004</v>
      </c>
      <c r="X90" s="4">
        <v>53.954999999999998</v>
      </c>
      <c r="Y90" s="4">
        <v>6.5679999999999996</v>
      </c>
      <c r="Z90" s="4">
        <v>5.91</v>
      </c>
      <c r="AA90" s="4">
        <v>950.82500000000005</v>
      </c>
      <c r="AB90" s="4">
        <v>84.572999999999993</v>
      </c>
      <c r="AC90" s="1">
        <v>62.4</v>
      </c>
      <c r="AD90" s="3">
        <v>-0.65</v>
      </c>
      <c r="AE90" s="3">
        <v>0.32</v>
      </c>
      <c r="AF90" s="2">
        <v>0</v>
      </c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>
      <c r="A91" t="s">
        <v>195</v>
      </c>
      <c r="B91" s="11">
        <v>25203</v>
      </c>
      <c r="C91" s="2">
        <v>132880</v>
      </c>
      <c r="D91" s="4">
        <v>19.968</v>
      </c>
      <c r="E91" s="1">
        <v>968</v>
      </c>
      <c r="F91" s="1">
        <v>205</v>
      </c>
      <c r="G91" s="1">
        <v>282.10000000000002</v>
      </c>
      <c r="H91" s="1">
        <v>160.80000000000001</v>
      </c>
      <c r="I91" s="1">
        <v>154.80000000000001</v>
      </c>
      <c r="J91" s="1">
        <v>87.8</v>
      </c>
      <c r="K91" s="1">
        <v>3.4</v>
      </c>
      <c r="L91" s="3">
        <v>5.916666666666667</v>
      </c>
      <c r="M91" s="2" t="e">
        <v>#N/A</v>
      </c>
      <c r="N91" s="1" t="e">
        <v>#N/A</v>
      </c>
      <c r="O91" s="2" t="e">
        <v>#N/A</v>
      </c>
      <c r="P91" s="1" t="e">
        <v>#N/A</v>
      </c>
      <c r="Q91" s="2" t="e">
        <v>#N/A</v>
      </c>
      <c r="R91" s="2">
        <v>76.666666666666671</v>
      </c>
      <c r="S91" s="2">
        <v>79195</v>
      </c>
      <c r="T91" s="7">
        <v>76498.666666666672</v>
      </c>
      <c r="U91" s="1">
        <v>63.3</v>
      </c>
      <c r="V91" s="4">
        <v>48.249000000000002</v>
      </c>
      <c r="W91" s="4">
        <v>42.74</v>
      </c>
      <c r="X91" s="4">
        <v>54.552999999999997</v>
      </c>
      <c r="Y91" s="4">
        <v>6.74</v>
      </c>
      <c r="Z91" s="4">
        <v>6.0140000000000002</v>
      </c>
      <c r="AA91" s="4">
        <v>968.03</v>
      </c>
      <c r="AB91" s="4">
        <v>85.238</v>
      </c>
      <c r="AC91" s="1">
        <v>62.7</v>
      </c>
      <c r="AD91" s="3">
        <v>-2</v>
      </c>
      <c r="AE91" s="3">
        <v>0.32</v>
      </c>
      <c r="AF91" s="2">
        <v>0</v>
      </c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>
      <c r="A92" t="s">
        <v>196</v>
      </c>
      <c r="B92" s="11">
        <v>25293</v>
      </c>
      <c r="C92" s="2">
        <v>133476</v>
      </c>
      <c r="D92" s="4">
        <v>20.173999999999999</v>
      </c>
      <c r="E92" s="1">
        <v>993.3</v>
      </c>
      <c r="F92" s="1">
        <v>208.8</v>
      </c>
      <c r="G92" s="1">
        <v>288.2</v>
      </c>
      <c r="H92" s="1">
        <v>172.4</v>
      </c>
      <c r="I92" s="1">
        <v>160.9</v>
      </c>
      <c r="J92" s="1">
        <v>90</v>
      </c>
      <c r="K92" s="1">
        <v>3.4</v>
      </c>
      <c r="L92" s="3">
        <v>6.5666666666666664</v>
      </c>
      <c r="M92" s="2" t="e">
        <v>#N/A</v>
      </c>
      <c r="N92" s="1" t="e">
        <v>#N/A</v>
      </c>
      <c r="O92" s="2" t="e">
        <v>#N/A</v>
      </c>
      <c r="P92" s="1" t="e">
        <v>#N/A</v>
      </c>
      <c r="Q92" s="2" t="e">
        <v>#N/A</v>
      </c>
      <c r="R92" s="2">
        <v>79.333333333333329</v>
      </c>
      <c r="S92" s="2">
        <v>79873.666666666672</v>
      </c>
      <c r="T92" s="7">
        <v>77166.333333333328</v>
      </c>
      <c r="U92" s="1">
        <v>62.9</v>
      </c>
      <c r="V92" s="4">
        <v>48.6</v>
      </c>
      <c r="W92" s="4">
        <v>43.082000000000001</v>
      </c>
      <c r="X92" s="4">
        <v>55.1</v>
      </c>
      <c r="Y92" s="4">
        <v>6.8959999999999999</v>
      </c>
      <c r="Z92" s="4">
        <v>6.1909999999999998</v>
      </c>
      <c r="AA92" s="4">
        <v>993.33699999999999</v>
      </c>
      <c r="AB92" s="4">
        <v>86.141999999999996</v>
      </c>
      <c r="AC92" s="1">
        <v>62.3</v>
      </c>
      <c r="AD92" s="3">
        <v>-0.65</v>
      </c>
      <c r="AE92" s="3">
        <v>0.32</v>
      </c>
      <c r="AF92" s="2">
        <v>0</v>
      </c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>
      <c r="A93" t="s">
        <v>197</v>
      </c>
      <c r="B93" s="11">
        <v>25384</v>
      </c>
      <c r="C93" s="2">
        <v>134020.33333333334</v>
      </c>
      <c r="D93" s="4">
        <v>20.431000000000001</v>
      </c>
      <c r="E93" s="1">
        <v>1009</v>
      </c>
      <c r="F93" s="1">
        <v>212.2</v>
      </c>
      <c r="G93" s="1">
        <v>295.7</v>
      </c>
      <c r="H93" s="1">
        <v>172.7</v>
      </c>
      <c r="I93" s="1">
        <v>163.5</v>
      </c>
      <c r="J93" s="1">
        <v>90.4</v>
      </c>
      <c r="K93" s="1">
        <v>3.4333333333333336</v>
      </c>
      <c r="L93" s="3">
        <v>8.3266666666666662</v>
      </c>
      <c r="M93" s="2" t="e">
        <v>#N/A</v>
      </c>
      <c r="N93" s="1" t="e">
        <v>#N/A</v>
      </c>
      <c r="O93" s="2" t="e">
        <v>#N/A</v>
      </c>
      <c r="P93" s="1" t="e">
        <v>#N/A</v>
      </c>
      <c r="Q93" s="2" t="e">
        <v>#N/A</v>
      </c>
      <c r="R93" s="2">
        <v>79.333333333333329</v>
      </c>
      <c r="S93" s="2">
        <v>80367.333333333328</v>
      </c>
      <c r="T93" s="7">
        <v>77605</v>
      </c>
      <c r="U93" s="1">
        <v>63.7</v>
      </c>
      <c r="V93" s="4">
        <v>48.134999999999998</v>
      </c>
      <c r="W93" s="4">
        <v>42.73</v>
      </c>
      <c r="X93" s="4">
        <v>55.689</v>
      </c>
      <c r="Y93" s="4">
        <v>7.0720000000000001</v>
      </c>
      <c r="Z93" s="4">
        <v>6.2670000000000003</v>
      </c>
      <c r="AA93" s="4">
        <v>1009.02</v>
      </c>
      <c r="AB93" s="4">
        <v>86.67</v>
      </c>
      <c r="AC93" s="1">
        <v>63</v>
      </c>
      <c r="AD93" s="3">
        <v>-2.98</v>
      </c>
      <c r="AE93" s="3">
        <v>0.31</v>
      </c>
      <c r="AF93" s="2">
        <v>0</v>
      </c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>
      <c r="A94" t="s">
        <v>198</v>
      </c>
      <c r="B94" s="11">
        <v>25476</v>
      </c>
      <c r="C94" s="2">
        <v>134595</v>
      </c>
      <c r="D94" s="4">
        <v>20.718</v>
      </c>
      <c r="E94" s="1">
        <v>1030</v>
      </c>
      <c r="F94" s="1">
        <v>216</v>
      </c>
      <c r="G94" s="1">
        <v>302</v>
      </c>
      <c r="H94" s="1">
        <v>177.6</v>
      </c>
      <c r="I94" s="1">
        <v>167.4</v>
      </c>
      <c r="J94" s="1">
        <v>90.6</v>
      </c>
      <c r="K94" s="1">
        <v>3.5666666666666664</v>
      </c>
      <c r="L94" s="3">
        <v>8.9833333333333325</v>
      </c>
      <c r="M94" s="2" t="e">
        <v>#N/A</v>
      </c>
      <c r="N94" s="1" t="e">
        <v>#N/A</v>
      </c>
      <c r="O94" s="2" t="e">
        <v>#N/A</v>
      </c>
      <c r="P94" s="1" t="e">
        <v>#N/A</v>
      </c>
      <c r="Q94" s="2" t="e">
        <v>#N/A</v>
      </c>
      <c r="R94" s="2">
        <v>77.666666666666671</v>
      </c>
      <c r="S94" s="2">
        <v>81074.333333333328</v>
      </c>
      <c r="T94" s="7">
        <v>78153</v>
      </c>
      <c r="U94" s="1">
        <v>64.099999999999994</v>
      </c>
      <c r="V94" s="4">
        <v>48.091999999999999</v>
      </c>
      <c r="W94" s="4">
        <v>42.78</v>
      </c>
      <c r="X94" s="4">
        <v>56.073999999999998</v>
      </c>
      <c r="Y94" s="4">
        <v>7.2329999999999997</v>
      </c>
      <c r="Z94" s="4">
        <v>6.367</v>
      </c>
      <c r="AA94" s="4">
        <v>1029.9559999999999</v>
      </c>
      <c r="AB94" s="4">
        <v>86.977999999999994</v>
      </c>
      <c r="AC94" s="1">
        <v>63.4</v>
      </c>
      <c r="AD94" s="3">
        <v>-0.77</v>
      </c>
      <c r="AE94" s="3">
        <v>0.31</v>
      </c>
      <c r="AF94" s="2">
        <v>0</v>
      </c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>
      <c r="A95" t="s">
        <v>199</v>
      </c>
      <c r="B95" s="11">
        <v>25568</v>
      </c>
      <c r="C95" s="2">
        <v>135246.66666666666</v>
      </c>
      <c r="D95" s="4">
        <v>20.984999999999999</v>
      </c>
      <c r="E95" s="1">
        <v>1038.0999999999999</v>
      </c>
      <c r="F95" s="1">
        <v>219.7</v>
      </c>
      <c r="G95" s="1">
        <v>310</v>
      </c>
      <c r="H95" s="1">
        <v>171.6</v>
      </c>
      <c r="I95" s="1">
        <v>165.8</v>
      </c>
      <c r="J95" s="1">
        <v>90.8</v>
      </c>
      <c r="K95" s="1">
        <v>3.5666666666666664</v>
      </c>
      <c r="L95" s="3">
        <v>8.94</v>
      </c>
      <c r="M95" s="2" t="e">
        <v>#N/A</v>
      </c>
      <c r="N95" s="1" t="e">
        <v>#N/A</v>
      </c>
      <c r="O95" s="2" t="e">
        <v>#N/A</v>
      </c>
      <c r="P95" s="1" t="e">
        <v>#N/A</v>
      </c>
      <c r="Q95" s="2" t="e">
        <v>#N/A</v>
      </c>
      <c r="R95" s="2">
        <v>77</v>
      </c>
      <c r="S95" s="2">
        <v>81505</v>
      </c>
      <c r="T95" s="7">
        <v>78575.333333333328</v>
      </c>
      <c r="U95" s="1">
        <v>65</v>
      </c>
      <c r="V95" s="4">
        <v>47.673000000000002</v>
      </c>
      <c r="W95" s="4">
        <v>42.575000000000003</v>
      </c>
      <c r="X95" s="4">
        <v>56.125</v>
      </c>
      <c r="Y95" s="4">
        <v>7.351</v>
      </c>
      <c r="Z95" s="4">
        <v>6.3810000000000002</v>
      </c>
      <c r="AA95" s="4">
        <v>1038.1469999999999</v>
      </c>
      <c r="AB95" s="4">
        <v>87.054000000000002</v>
      </c>
      <c r="AC95" s="1">
        <v>64</v>
      </c>
      <c r="AD95" s="3">
        <v>-0.72</v>
      </c>
      <c r="AE95" s="3">
        <v>0.3</v>
      </c>
      <c r="AF95" s="2">
        <v>0</v>
      </c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>
      <c r="A96" t="s">
        <v>200</v>
      </c>
      <c r="B96" s="11">
        <v>25658</v>
      </c>
      <c r="C96" s="2">
        <v>135949.66666666666</v>
      </c>
      <c r="D96" s="4">
        <v>21.28</v>
      </c>
      <c r="E96" s="1">
        <v>1051.2</v>
      </c>
      <c r="F96" s="1">
        <v>224.5</v>
      </c>
      <c r="G96" s="1">
        <v>317.60000000000002</v>
      </c>
      <c r="H96" s="1">
        <v>168.1</v>
      </c>
      <c r="I96" s="1">
        <v>166.3</v>
      </c>
      <c r="J96" s="1">
        <v>89.6</v>
      </c>
      <c r="K96" s="1">
        <v>4.166666666666667</v>
      </c>
      <c r="L96" s="3">
        <v>8.5733333333333324</v>
      </c>
      <c r="M96" s="2" t="e">
        <v>#N/A</v>
      </c>
      <c r="N96" s="1" t="e">
        <v>#N/A</v>
      </c>
      <c r="O96" s="2" t="e">
        <v>#N/A</v>
      </c>
      <c r="P96" s="1" t="e">
        <v>#N/A</v>
      </c>
      <c r="Q96" s="2" t="e">
        <v>#N/A</v>
      </c>
      <c r="R96" s="2">
        <v>69.666666666666671</v>
      </c>
      <c r="S96" s="2">
        <v>82210</v>
      </c>
      <c r="T96" s="7">
        <v>78780.333333333328</v>
      </c>
      <c r="U96" s="1">
        <v>65.3</v>
      </c>
      <c r="V96" s="4">
        <v>47.615000000000002</v>
      </c>
      <c r="W96" s="4">
        <v>42.71</v>
      </c>
      <c r="X96" s="4">
        <v>56.143999999999998</v>
      </c>
      <c r="Y96" s="4">
        <v>7.4539999999999997</v>
      </c>
      <c r="Z96" s="4">
        <v>6.444</v>
      </c>
      <c r="AA96" s="4">
        <v>1051.2</v>
      </c>
      <c r="AB96" s="4">
        <v>87.001000000000005</v>
      </c>
      <c r="AC96" s="1">
        <v>64.3</v>
      </c>
      <c r="AD96" s="3">
        <v>4.5199999999999996</v>
      </c>
      <c r="AE96" s="3">
        <v>0.3</v>
      </c>
      <c r="AF96" s="2">
        <v>1</v>
      </c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>
      <c r="A97" t="s">
        <v>201</v>
      </c>
      <c r="B97" s="11">
        <v>25749</v>
      </c>
      <c r="C97" s="2">
        <v>136676.66666666666</v>
      </c>
      <c r="D97" s="4">
        <v>21.577000000000002</v>
      </c>
      <c r="E97" s="1">
        <v>1067.4000000000001</v>
      </c>
      <c r="F97" s="1">
        <v>226.5</v>
      </c>
      <c r="G97" s="1">
        <v>324</v>
      </c>
      <c r="H97" s="1">
        <v>171.5</v>
      </c>
      <c r="I97" s="1">
        <v>166.4</v>
      </c>
      <c r="J97" s="1">
        <v>91</v>
      </c>
      <c r="K97" s="1">
        <v>4.7666666666666666</v>
      </c>
      <c r="L97" s="3">
        <v>7.8866666666666667</v>
      </c>
      <c r="M97" s="2" t="e">
        <v>#N/A</v>
      </c>
      <c r="N97" s="1" t="e">
        <v>#N/A</v>
      </c>
      <c r="O97" s="2" t="e">
        <v>#N/A</v>
      </c>
      <c r="P97" s="1" t="e">
        <v>#N/A</v>
      </c>
      <c r="Q97" s="2" t="e">
        <v>#N/A</v>
      </c>
      <c r="R97" s="2">
        <v>62</v>
      </c>
      <c r="S97" s="2">
        <v>82564.666666666672</v>
      </c>
      <c r="T97" s="7">
        <v>78635.666666666672</v>
      </c>
      <c r="U97" s="1">
        <v>64.400000000000006</v>
      </c>
      <c r="V97" s="4">
        <v>47.978999999999999</v>
      </c>
      <c r="W97" s="4">
        <v>43.341999999999999</v>
      </c>
      <c r="X97" s="4">
        <v>55.796999999999997</v>
      </c>
      <c r="Y97" s="4">
        <v>7.4729999999999999</v>
      </c>
      <c r="Z97" s="4">
        <v>6.548</v>
      </c>
      <c r="AA97" s="4">
        <v>1067.375</v>
      </c>
      <c r="AB97" s="4">
        <v>86.718000000000004</v>
      </c>
      <c r="AC97" s="1">
        <v>63.7</v>
      </c>
      <c r="AD97" s="3">
        <v>7.16</v>
      </c>
      <c r="AE97" s="3">
        <v>0.28999999999999998</v>
      </c>
      <c r="AF97" s="2">
        <v>1</v>
      </c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>
      <c r="A98" t="s">
        <v>202</v>
      </c>
      <c r="B98" s="11">
        <v>25841</v>
      </c>
      <c r="C98" s="2">
        <v>137456</v>
      </c>
      <c r="D98" s="4">
        <v>21.754000000000001</v>
      </c>
      <c r="E98" s="1">
        <v>1086.0999999999999</v>
      </c>
      <c r="F98" s="1">
        <v>229.7</v>
      </c>
      <c r="G98" s="1">
        <v>331.8</v>
      </c>
      <c r="H98" s="1">
        <v>173.9</v>
      </c>
      <c r="I98" s="1">
        <v>168.8</v>
      </c>
      <c r="J98" s="1">
        <v>92</v>
      </c>
      <c r="K98" s="1">
        <v>5.166666666666667</v>
      </c>
      <c r="L98" s="3">
        <v>6.706666666666667</v>
      </c>
      <c r="M98" s="2" t="e">
        <v>#N/A</v>
      </c>
      <c r="N98" s="1" t="e">
        <v>#N/A</v>
      </c>
      <c r="O98" s="2" t="e">
        <v>#N/A</v>
      </c>
      <c r="P98" s="1" t="e">
        <v>#N/A</v>
      </c>
      <c r="Q98" s="2" t="e">
        <v>#N/A</v>
      </c>
      <c r="R98" s="2">
        <v>57</v>
      </c>
      <c r="S98" s="2">
        <v>82911.666666666672</v>
      </c>
      <c r="T98" s="7">
        <v>78616</v>
      </c>
      <c r="U98" s="1">
        <v>64.099999999999994</v>
      </c>
      <c r="V98" s="4">
        <v>48.509</v>
      </c>
      <c r="W98" s="4">
        <v>44.027999999999999</v>
      </c>
      <c r="X98" s="4">
        <v>55.779000000000003</v>
      </c>
      <c r="Y98" s="4">
        <v>7.5570000000000004</v>
      </c>
      <c r="Z98" s="4">
        <v>6.6520000000000001</v>
      </c>
      <c r="AA98" s="4">
        <v>1086.059</v>
      </c>
      <c r="AB98" s="4">
        <v>86.441999999999993</v>
      </c>
      <c r="AC98" s="1">
        <v>63.4</v>
      </c>
      <c r="AD98" s="3">
        <v>5.6</v>
      </c>
      <c r="AE98" s="3">
        <v>0.28999999999999998</v>
      </c>
      <c r="AF98" s="2">
        <v>1</v>
      </c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>
      <c r="A99" t="s">
        <v>203</v>
      </c>
      <c r="B99" s="11">
        <v>25933</v>
      </c>
      <c r="C99" s="2">
        <v>138260.33333333334</v>
      </c>
      <c r="D99" s="4">
        <v>22.042000000000002</v>
      </c>
      <c r="E99" s="1">
        <v>1088.5999999999999</v>
      </c>
      <c r="F99" s="1">
        <v>234.5</v>
      </c>
      <c r="G99" s="1">
        <v>338.4</v>
      </c>
      <c r="H99" s="1">
        <v>166.8</v>
      </c>
      <c r="I99" s="1">
        <v>170.7</v>
      </c>
      <c r="J99" s="1">
        <v>87.3</v>
      </c>
      <c r="K99" s="1">
        <v>5.833333333333333</v>
      </c>
      <c r="L99" s="3">
        <v>5.5666666666666673</v>
      </c>
      <c r="M99" s="2" t="e">
        <v>#N/A</v>
      </c>
      <c r="N99" s="1" t="e">
        <v>#N/A</v>
      </c>
      <c r="O99" s="2" t="e">
        <v>#N/A</v>
      </c>
      <c r="P99" s="1" t="e">
        <v>#N/A</v>
      </c>
      <c r="Q99" s="2" t="e">
        <v>#N/A</v>
      </c>
      <c r="R99" s="2">
        <v>53</v>
      </c>
      <c r="S99" s="2">
        <v>83498</v>
      </c>
      <c r="T99" s="7">
        <v>78643</v>
      </c>
      <c r="U99" s="1">
        <v>64.400000000000006</v>
      </c>
      <c r="V99" s="4">
        <v>48.024999999999999</v>
      </c>
      <c r="W99" s="4">
        <v>43.628</v>
      </c>
      <c r="X99" s="4">
        <v>55.4</v>
      </c>
      <c r="Y99" s="4">
        <v>7.5739999999999998</v>
      </c>
      <c r="Z99" s="4">
        <v>6.6360000000000001</v>
      </c>
      <c r="AA99" s="4">
        <v>1088.6079999999999</v>
      </c>
      <c r="AB99" s="4">
        <v>85.992000000000004</v>
      </c>
      <c r="AC99" s="1">
        <v>63.7</v>
      </c>
      <c r="AD99" s="3">
        <v>-0.46</v>
      </c>
      <c r="AE99" s="3">
        <v>0.3</v>
      </c>
      <c r="AF99" s="2">
        <v>1</v>
      </c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>
      <c r="A100" t="s">
        <v>204</v>
      </c>
      <c r="B100" s="11">
        <v>26023</v>
      </c>
      <c r="C100" s="2">
        <v>139033.66666666666</v>
      </c>
      <c r="D100" s="4">
        <v>22.376000000000001</v>
      </c>
      <c r="E100" s="1">
        <v>1135.2</v>
      </c>
      <c r="F100" s="1">
        <v>235.8</v>
      </c>
      <c r="G100" s="1">
        <v>345.3</v>
      </c>
      <c r="H100" s="1">
        <v>189.5</v>
      </c>
      <c r="I100" s="1">
        <v>177.2</v>
      </c>
      <c r="J100" s="1">
        <v>98.1</v>
      </c>
      <c r="K100" s="1">
        <v>5.9333333333333336</v>
      </c>
      <c r="L100" s="3">
        <v>3.8566666666666669</v>
      </c>
      <c r="M100" s="2" t="e">
        <v>#N/A</v>
      </c>
      <c r="N100" s="1" t="e">
        <v>#N/A</v>
      </c>
      <c r="O100" s="2" t="e">
        <v>#N/A</v>
      </c>
      <c r="P100" s="1" t="e">
        <v>#N/A</v>
      </c>
      <c r="Q100" s="2" t="e">
        <v>#N/A</v>
      </c>
      <c r="R100" s="2">
        <v>51.666666666666664</v>
      </c>
      <c r="S100" s="2">
        <v>83676</v>
      </c>
      <c r="T100" s="7">
        <v>78717.333333333328</v>
      </c>
      <c r="U100" s="1">
        <v>63.2</v>
      </c>
      <c r="V100" s="4">
        <v>49.454999999999998</v>
      </c>
      <c r="W100" s="4">
        <v>44.917000000000002</v>
      </c>
      <c r="X100" s="4">
        <v>55.649000000000001</v>
      </c>
      <c r="Y100" s="4">
        <v>7.766</v>
      </c>
      <c r="Z100" s="4">
        <v>6.9359999999999999</v>
      </c>
      <c r="AA100" s="4">
        <v>1135.1559999999999</v>
      </c>
      <c r="AB100" s="4">
        <v>86.370999999999995</v>
      </c>
      <c r="AC100" s="1">
        <v>62.8</v>
      </c>
      <c r="AD100" s="3">
        <v>4.9800000000000004</v>
      </c>
      <c r="AE100" s="3">
        <v>0.3</v>
      </c>
      <c r="AF100" s="2">
        <v>0</v>
      </c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>
      <c r="A101" t="s">
        <v>205</v>
      </c>
      <c r="B101" s="11">
        <v>26114</v>
      </c>
      <c r="C101" s="2">
        <v>139827.33333333334</v>
      </c>
      <c r="D101" s="4">
        <v>22.67</v>
      </c>
      <c r="E101" s="1">
        <v>1156.3</v>
      </c>
      <c r="F101" s="1">
        <v>238.8</v>
      </c>
      <c r="G101" s="1">
        <v>353.4</v>
      </c>
      <c r="H101" s="1">
        <v>197.3</v>
      </c>
      <c r="I101" s="1">
        <v>186.5</v>
      </c>
      <c r="J101" s="1">
        <v>101</v>
      </c>
      <c r="K101" s="1">
        <v>5.9000000000000012</v>
      </c>
      <c r="L101" s="3">
        <v>4.5666666666666664</v>
      </c>
      <c r="M101" s="2" t="e">
        <v>#N/A</v>
      </c>
      <c r="N101" s="1" t="e">
        <v>#N/A</v>
      </c>
      <c r="O101" s="2" t="e">
        <v>#N/A</v>
      </c>
      <c r="P101" s="1" t="e">
        <v>#N/A</v>
      </c>
      <c r="Q101" s="2" t="e">
        <v>#N/A</v>
      </c>
      <c r="R101" s="2">
        <v>53.333333333333336</v>
      </c>
      <c r="S101" s="2">
        <v>83929</v>
      </c>
      <c r="T101" s="7">
        <v>78961</v>
      </c>
      <c r="U101" s="1">
        <v>63.2</v>
      </c>
      <c r="V101" s="4">
        <v>49.579000000000001</v>
      </c>
      <c r="W101" s="4">
        <v>45.045999999999999</v>
      </c>
      <c r="X101" s="4">
        <v>55.850999999999999</v>
      </c>
      <c r="Y101" s="4">
        <v>7.9059999999999997</v>
      </c>
      <c r="Z101" s="4">
        <v>7.0629999999999997</v>
      </c>
      <c r="AA101" s="4">
        <v>1156.271</v>
      </c>
      <c r="AB101" s="4">
        <v>86.625</v>
      </c>
      <c r="AC101" s="1">
        <v>62.7</v>
      </c>
      <c r="AD101" s="3">
        <v>0.16</v>
      </c>
      <c r="AE101" s="3">
        <v>0.31</v>
      </c>
      <c r="AF101" s="2">
        <v>0</v>
      </c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>
      <c r="A102" t="s">
        <v>206</v>
      </c>
      <c r="B102" s="11">
        <v>26206</v>
      </c>
      <c r="C102" s="2">
        <v>140602.66666666666</v>
      </c>
      <c r="D102" s="4">
        <v>22.901</v>
      </c>
      <c r="E102" s="1">
        <v>1177.7</v>
      </c>
      <c r="F102" s="1">
        <v>240.4</v>
      </c>
      <c r="G102" s="1">
        <v>361.7</v>
      </c>
      <c r="H102" s="1">
        <v>202.1</v>
      </c>
      <c r="I102" s="1">
        <v>191.9</v>
      </c>
      <c r="J102" s="1">
        <v>103.4</v>
      </c>
      <c r="K102" s="1">
        <v>6.0333333333333341</v>
      </c>
      <c r="L102" s="3">
        <v>5.4766666666666666</v>
      </c>
      <c r="M102" s="2" t="e">
        <v>#N/A</v>
      </c>
      <c r="N102" s="1" t="e">
        <v>#N/A</v>
      </c>
      <c r="O102" s="2" t="e">
        <v>#N/A</v>
      </c>
      <c r="P102" s="1" t="e">
        <v>#N/A</v>
      </c>
      <c r="Q102" s="2" t="e">
        <v>#N/A</v>
      </c>
      <c r="R102" s="2">
        <v>54.333333333333336</v>
      </c>
      <c r="S102" s="2">
        <v>84581.333333333328</v>
      </c>
      <c r="T102" s="7">
        <v>79511</v>
      </c>
      <c r="U102" s="1">
        <v>62.9</v>
      </c>
      <c r="V102" s="4">
        <v>49.965000000000003</v>
      </c>
      <c r="W102" s="4">
        <v>45.475999999999999</v>
      </c>
      <c r="X102" s="4">
        <v>55.947000000000003</v>
      </c>
      <c r="Y102" s="4">
        <v>8.0150000000000006</v>
      </c>
      <c r="Z102" s="4">
        <v>7.1970000000000001</v>
      </c>
      <c r="AA102" s="4">
        <v>1177.675</v>
      </c>
      <c r="AB102" s="4">
        <v>86.611999999999995</v>
      </c>
      <c r="AC102" s="1">
        <v>62.5</v>
      </c>
      <c r="AD102" s="3">
        <v>8.73</v>
      </c>
      <c r="AE102" s="3">
        <v>0.31</v>
      </c>
      <c r="AF102" s="2">
        <v>0</v>
      </c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>
      <c r="A103" t="s">
        <v>207</v>
      </c>
      <c r="B103" s="11">
        <v>26298</v>
      </c>
      <c r="C103" s="2">
        <v>141401.66666666666</v>
      </c>
      <c r="D103" s="4">
        <v>23.091999999999999</v>
      </c>
      <c r="E103" s="1">
        <v>1190.3</v>
      </c>
      <c r="F103" s="1">
        <v>243.6</v>
      </c>
      <c r="G103" s="1">
        <v>370.8</v>
      </c>
      <c r="H103" s="1">
        <v>198.4</v>
      </c>
      <c r="I103" s="1">
        <v>198.7</v>
      </c>
      <c r="J103" s="1">
        <v>107.3</v>
      </c>
      <c r="K103" s="1">
        <v>5.9333333333333336</v>
      </c>
      <c r="L103" s="3">
        <v>4.75</v>
      </c>
      <c r="M103" s="2" t="e">
        <v>#N/A</v>
      </c>
      <c r="N103" s="1" t="e">
        <v>#N/A</v>
      </c>
      <c r="O103" s="2" t="e">
        <v>#N/A</v>
      </c>
      <c r="P103" s="1" t="e">
        <v>#N/A</v>
      </c>
      <c r="Q103" s="2" t="e">
        <v>#N/A</v>
      </c>
      <c r="R103" s="2">
        <v>55.666666666666664</v>
      </c>
      <c r="S103" s="2">
        <v>85318.333333333328</v>
      </c>
      <c r="T103" s="7">
        <v>80228.666666666672</v>
      </c>
      <c r="U103" s="1">
        <v>63.6</v>
      </c>
      <c r="V103" s="4">
        <v>49.707000000000001</v>
      </c>
      <c r="W103" s="4">
        <v>45.079000000000001</v>
      </c>
      <c r="X103" s="4">
        <v>56.345999999999997</v>
      </c>
      <c r="Y103" s="4">
        <v>8.1560000000000006</v>
      </c>
      <c r="Z103" s="4">
        <v>7.2380000000000004</v>
      </c>
      <c r="AA103" s="4">
        <v>1190.297</v>
      </c>
      <c r="AB103" s="4">
        <v>87.07</v>
      </c>
      <c r="AC103" s="1">
        <v>63</v>
      </c>
      <c r="AD103" s="3">
        <v>-5.73</v>
      </c>
      <c r="AE103" s="3">
        <v>0.31</v>
      </c>
      <c r="AF103" s="2">
        <v>0</v>
      </c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>
      <c r="A104" t="s">
        <v>208</v>
      </c>
      <c r="B104" s="11">
        <v>26389</v>
      </c>
      <c r="C104" s="2">
        <v>143005.33333333334</v>
      </c>
      <c r="D104" s="4">
        <v>23.443000000000001</v>
      </c>
      <c r="E104" s="1">
        <v>1230.5999999999999</v>
      </c>
      <c r="F104" s="1">
        <v>247</v>
      </c>
      <c r="G104" s="1">
        <v>381.2</v>
      </c>
      <c r="H104" s="1">
        <v>213</v>
      </c>
      <c r="I104" s="1">
        <v>209.7</v>
      </c>
      <c r="J104" s="1">
        <v>110.7</v>
      </c>
      <c r="K104" s="1">
        <v>5.7666666666666666</v>
      </c>
      <c r="L104" s="3">
        <v>3.5466666666666669</v>
      </c>
      <c r="M104" s="2" t="e">
        <v>#N/A</v>
      </c>
      <c r="N104" s="1" t="e">
        <v>#N/A</v>
      </c>
      <c r="O104" s="2" t="e">
        <v>#N/A</v>
      </c>
      <c r="P104" s="1" t="e">
        <v>#N/A</v>
      </c>
      <c r="Q104" s="2" t="e">
        <v>#N/A</v>
      </c>
      <c r="R104" s="2">
        <v>60.333333333333336</v>
      </c>
      <c r="S104" s="2">
        <v>86208.333333333328</v>
      </c>
      <c r="T104" s="7">
        <v>81213.333333333328</v>
      </c>
      <c r="U104" s="1">
        <v>63.6</v>
      </c>
      <c r="V104" s="4">
        <v>50.496000000000002</v>
      </c>
      <c r="W104" s="4">
        <v>45.784999999999997</v>
      </c>
      <c r="X104" s="4">
        <v>56.969000000000001</v>
      </c>
      <c r="Y104" s="4">
        <v>8.4779999999999998</v>
      </c>
      <c r="Z104" s="4">
        <v>7.5250000000000004</v>
      </c>
      <c r="AA104" s="4">
        <v>1230.6089999999999</v>
      </c>
      <c r="AB104" s="4">
        <v>87.811000000000007</v>
      </c>
      <c r="AC104" s="1">
        <v>63.2</v>
      </c>
      <c r="AD104" s="3">
        <v>1.54</v>
      </c>
      <c r="AE104" s="3">
        <v>0.31</v>
      </c>
      <c r="AF104" s="2">
        <v>0</v>
      </c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>
      <c r="A105" t="s">
        <v>209</v>
      </c>
      <c r="B105" s="11">
        <v>26480</v>
      </c>
      <c r="C105" s="2">
        <v>143758.66666666666</v>
      </c>
      <c r="D105" s="4">
        <v>23.588999999999999</v>
      </c>
      <c r="E105" s="1">
        <v>1266.4000000000001</v>
      </c>
      <c r="F105" s="1">
        <v>254.3</v>
      </c>
      <c r="G105" s="1">
        <v>389</v>
      </c>
      <c r="H105" s="1">
        <v>226.8</v>
      </c>
      <c r="I105" s="1">
        <v>214.8</v>
      </c>
      <c r="J105" s="1">
        <v>114.1</v>
      </c>
      <c r="K105" s="1">
        <v>5.7</v>
      </c>
      <c r="L105" s="3">
        <v>4.3</v>
      </c>
      <c r="M105" s="2" t="e">
        <v>#N/A</v>
      </c>
      <c r="N105" s="1" t="e">
        <v>#N/A</v>
      </c>
      <c r="O105" s="2" t="e">
        <v>#N/A</v>
      </c>
      <c r="P105" s="1" t="e">
        <v>#N/A</v>
      </c>
      <c r="Q105" s="2" t="e">
        <v>#N/A</v>
      </c>
      <c r="R105" s="2">
        <v>63.333333333333336</v>
      </c>
      <c r="S105" s="2">
        <v>86809.666666666672</v>
      </c>
      <c r="T105" s="7">
        <v>81875</v>
      </c>
      <c r="U105" s="1">
        <v>62.8</v>
      </c>
      <c r="V105" s="4">
        <v>51.482999999999997</v>
      </c>
      <c r="W105" s="4">
        <v>46.69</v>
      </c>
      <c r="X105" s="4">
        <v>57.393999999999998</v>
      </c>
      <c r="Y105" s="4">
        <v>8.6389999999999993</v>
      </c>
      <c r="Z105" s="4">
        <v>7.7590000000000003</v>
      </c>
      <c r="AA105" s="4">
        <v>1266.3689999999999</v>
      </c>
      <c r="AB105" s="4">
        <v>88.302999999999997</v>
      </c>
      <c r="AC105" s="1">
        <v>62.4</v>
      </c>
      <c r="AD105" s="3">
        <v>2.82</v>
      </c>
      <c r="AE105" s="3">
        <v>0.31</v>
      </c>
      <c r="AF105" s="2">
        <v>0</v>
      </c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</row>
    <row r="106" spans="1:43">
      <c r="A106" t="s">
        <v>210</v>
      </c>
      <c r="B106" s="11">
        <v>26572</v>
      </c>
      <c r="C106" s="2">
        <v>144522.66666666666</v>
      </c>
      <c r="D106" s="4">
        <v>23.815000000000001</v>
      </c>
      <c r="E106" s="1">
        <v>1290.5999999999999</v>
      </c>
      <c r="F106" s="1">
        <v>260.10000000000002</v>
      </c>
      <c r="G106" s="1">
        <v>398.1</v>
      </c>
      <c r="H106" s="1">
        <v>233.1</v>
      </c>
      <c r="I106" s="1">
        <v>219.4</v>
      </c>
      <c r="J106" s="1">
        <v>117.6</v>
      </c>
      <c r="K106" s="1">
        <v>5.5666666666666664</v>
      </c>
      <c r="L106" s="3">
        <v>4.7433333333333332</v>
      </c>
      <c r="M106" s="2" t="e">
        <v>#N/A</v>
      </c>
      <c r="N106" s="1" t="e">
        <v>#N/A</v>
      </c>
      <c r="O106" s="2" t="e">
        <v>#N/A</v>
      </c>
      <c r="P106" s="1" t="e">
        <v>#N/A</v>
      </c>
      <c r="Q106" s="2" t="e">
        <v>#N/A</v>
      </c>
      <c r="R106" s="2">
        <v>67.666666666666671</v>
      </c>
      <c r="S106" s="2">
        <v>87350.666666666672</v>
      </c>
      <c r="T106" s="7">
        <v>82450.333333333328</v>
      </c>
      <c r="U106" s="1">
        <v>62.9</v>
      </c>
      <c r="V106" s="4">
        <v>51.741</v>
      </c>
      <c r="W106" s="4">
        <v>46.960999999999999</v>
      </c>
      <c r="X106" s="4">
        <v>57.764000000000003</v>
      </c>
      <c r="Y106" s="4">
        <v>8.8030000000000008</v>
      </c>
      <c r="Z106" s="4">
        <v>7.8959999999999999</v>
      </c>
      <c r="AA106" s="4">
        <v>1290.566</v>
      </c>
      <c r="AB106" s="4">
        <v>89.015000000000001</v>
      </c>
      <c r="AC106" s="1">
        <v>62.3</v>
      </c>
      <c r="AD106" s="3">
        <v>2.44</v>
      </c>
      <c r="AE106" s="3">
        <v>0.31</v>
      </c>
      <c r="AF106" s="2">
        <v>0</v>
      </c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</row>
    <row r="107" spans="1:43">
      <c r="A107" t="s">
        <v>211</v>
      </c>
      <c r="B107" s="11">
        <v>26664</v>
      </c>
      <c r="C107" s="2">
        <v>145215</v>
      </c>
      <c r="D107" s="4">
        <v>24.117999999999999</v>
      </c>
      <c r="E107" s="1">
        <v>1328.9</v>
      </c>
      <c r="F107" s="1">
        <v>268.10000000000002</v>
      </c>
      <c r="G107" s="1">
        <v>409</v>
      </c>
      <c r="H107" s="1">
        <v>239.7</v>
      </c>
      <c r="I107" s="1">
        <v>232.2</v>
      </c>
      <c r="J107" s="1">
        <v>123.4</v>
      </c>
      <c r="K107" s="1">
        <v>5.3666666666666663</v>
      </c>
      <c r="L107" s="3">
        <v>5.1466666666666665</v>
      </c>
      <c r="M107" s="2" t="e">
        <v>#N/A</v>
      </c>
      <c r="N107" s="1" t="e">
        <v>#N/A</v>
      </c>
      <c r="O107" s="2" t="e">
        <v>#N/A</v>
      </c>
      <c r="P107" s="1" t="e">
        <v>#N/A</v>
      </c>
      <c r="Q107" s="2" t="e">
        <v>#N/A</v>
      </c>
      <c r="R107" s="2">
        <v>75</v>
      </c>
      <c r="S107" s="2">
        <v>87675.333333333328</v>
      </c>
      <c r="T107" s="7">
        <v>83002</v>
      </c>
      <c r="U107" s="1">
        <v>63.2</v>
      </c>
      <c r="V107" s="4">
        <v>52.115000000000002</v>
      </c>
      <c r="W107" s="4">
        <v>47.363</v>
      </c>
      <c r="X107" s="4">
        <v>58.445999999999998</v>
      </c>
      <c r="Y107" s="4">
        <v>9.0630000000000006</v>
      </c>
      <c r="Z107" s="4">
        <v>8.0960000000000001</v>
      </c>
      <c r="AA107" s="4">
        <v>1328.904</v>
      </c>
      <c r="AB107" s="4">
        <v>90.009</v>
      </c>
      <c r="AC107" s="1">
        <v>62.3</v>
      </c>
      <c r="AD107" s="3">
        <v>3.59</v>
      </c>
      <c r="AE107" s="3">
        <v>0.31</v>
      </c>
      <c r="AF107" s="2">
        <v>0</v>
      </c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</row>
    <row r="108" spans="1:43">
      <c r="A108" t="s">
        <v>212</v>
      </c>
      <c r="B108" s="11">
        <v>26754</v>
      </c>
      <c r="C108" s="2">
        <v>145964.33333333334</v>
      </c>
      <c r="D108" s="4">
        <v>24.396000000000001</v>
      </c>
      <c r="E108" s="1">
        <v>1377.5</v>
      </c>
      <c r="F108" s="1">
        <v>275.5</v>
      </c>
      <c r="G108" s="1">
        <v>417.7</v>
      </c>
      <c r="H108" s="1">
        <v>254.3</v>
      </c>
      <c r="I108" s="1">
        <v>243.8</v>
      </c>
      <c r="J108" s="1">
        <v>131.80000000000001</v>
      </c>
      <c r="K108" s="1">
        <v>4.9333333333333336</v>
      </c>
      <c r="L108" s="3">
        <v>6.5366666666666662</v>
      </c>
      <c r="M108" s="2" t="e">
        <v>#N/A</v>
      </c>
      <c r="N108" s="1" t="e">
        <v>#N/A</v>
      </c>
      <c r="O108" s="2" t="e">
        <v>#N/A</v>
      </c>
      <c r="P108" s="1" t="e">
        <v>#N/A</v>
      </c>
      <c r="Q108" s="2" t="e">
        <v>#N/A</v>
      </c>
      <c r="R108" s="2">
        <v>82</v>
      </c>
      <c r="S108" s="2">
        <v>88232.333333333328</v>
      </c>
      <c r="T108" s="7">
        <v>83841.666666666672</v>
      </c>
      <c r="U108" s="1">
        <v>63.1</v>
      </c>
      <c r="V108" s="4">
        <v>53.237000000000002</v>
      </c>
      <c r="W108" s="4">
        <v>48.430999999999997</v>
      </c>
      <c r="X108" s="4">
        <v>59.386000000000003</v>
      </c>
      <c r="Y108" s="4">
        <v>9.4410000000000007</v>
      </c>
      <c r="Z108" s="4">
        <v>8.452</v>
      </c>
      <c r="AA108" s="4">
        <v>1377.49</v>
      </c>
      <c r="AB108" s="4">
        <v>90.978999999999999</v>
      </c>
      <c r="AC108" s="1">
        <v>62.3</v>
      </c>
      <c r="AD108" s="3">
        <v>4.29</v>
      </c>
      <c r="AE108" s="3">
        <v>0.31</v>
      </c>
      <c r="AF108" s="2">
        <v>0</v>
      </c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</row>
    <row r="109" spans="1:43">
      <c r="A109" t="s">
        <v>213</v>
      </c>
      <c r="B109" s="11">
        <v>26845</v>
      </c>
      <c r="C109" s="2">
        <v>146719.66666666666</v>
      </c>
      <c r="D109" s="4">
        <v>24.771000000000001</v>
      </c>
      <c r="E109" s="1">
        <v>1413.9</v>
      </c>
      <c r="F109" s="1">
        <v>281.39999999999998</v>
      </c>
      <c r="G109" s="1">
        <v>427.8</v>
      </c>
      <c r="H109" s="1">
        <v>268.2</v>
      </c>
      <c r="I109" s="1">
        <v>250</v>
      </c>
      <c r="J109" s="1">
        <v>131.30000000000001</v>
      </c>
      <c r="K109" s="1">
        <v>4.9333333333333336</v>
      </c>
      <c r="L109" s="3">
        <v>7.8166666666666673</v>
      </c>
      <c r="M109" s="2" t="e">
        <v>#N/A</v>
      </c>
      <c r="N109" s="1" t="e">
        <v>#N/A</v>
      </c>
      <c r="O109" s="2" t="e">
        <v>#N/A</v>
      </c>
      <c r="P109" s="1" t="e">
        <v>#N/A</v>
      </c>
      <c r="Q109" s="2" t="e">
        <v>#N/A</v>
      </c>
      <c r="R109" s="2">
        <v>81.666666666666671</v>
      </c>
      <c r="S109" s="2">
        <v>89181</v>
      </c>
      <c r="T109" s="7">
        <v>84797.333333333328</v>
      </c>
      <c r="U109" s="1">
        <v>63.2</v>
      </c>
      <c r="V109" s="4">
        <v>53.231999999999999</v>
      </c>
      <c r="W109" s="4">
        <v>48.448</v>
      </c>
      <c r="X109" s="4">
        <v>60.037999999999997</v>
      </c>
      <c r="Y109" s="4">
        <v>9.673</v>
      </c>
      <c r="Z109" s="4">
        <v>8.6389999999999993</v>
      </c>
      <c r="AA109" s="4">
        <v>1413.8869999999999</v>
      </c>
      <c r="AB109" s="4">
        <v>91.759</v>
      </c>
      <c r="AC109" s="1">
        <v>62.1</v>
      </c>
      <c r="AD109" s="3">
        <v>-2.38</v>
      </c>
      <c r="AE109" s="3">
        <v>0.31</v>
      </c>
      <c r="AF109" s="2">
        <v>0</v>
      </c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</row>
    <row r="110" spans="1:43">
      <c r="A110" t="s">
        <v>214</v>
      </c>
      <c r="B110" s="11">
        <v>26937</v>
      </c>
      <c r="C110" s="2">
        <v>147478.33333333334</v>
      </c>
      <c r="D110" s="4">
        <v>25.254000000000001</v>
      </c>
      <c r="E110" s="1">
        <v>1433.8</v>
      </c>
      <c r="F110" s="1">
        <v>289.89999999999998</v>
      </c>
      <c r="G110" s="1">
        <v>438.2</v>
      </c>
      <c r="H110" s="1">
        <v>264.3</v>
      </c>
      <c r="I110" s="1">
        <v>254.6</v>
      </c>
      <c r="J110" s="1">
        <v>130.80000000000001</v>
      </c>
      <c r="K110" s="1">
        <v>4.8</v>
      </c>
      <c r="L110" s="3">
        <v>10.56</v>
      </c>
      <c r="M110" s="2" t="e">
        <v>#N/A</v>
      </c>
      <c r="N110" s="1" t="e">
        <v>#N/A</v>
      </c>
      <c r="O110" s="2" t="e">
        <v>#N/A</v>
      </c>
      <c r="P110" s="1" t="e">
        <v>#N/A</v>
      </c>
      <c r="Q110" s="2" t="e">
        <v>#N/A</v>
      </c>
      <c r="R110" s="2">
        <v>82.333333333333329</v>
      </c>
      <c r="S110" s="2">
        <v>89650.333333333328</v>
      </c>
      <c r="T110" s="7">
        <v>85330.333333333328</v>
      </c>
      <c r="U110" s="1">
        <v>64.099999999999994</v>
      </c>
      <c r="V110" s="4">
        <v>52.732999999999997</v>
      </c>
      <c r="W110" s="4">
        <v>47.991999999999997</v>
      </c>
      <c r="X110" s="4">
        <v>60.441000000000003</v>
      </c>
      <c r="Y110" s="4">
        <v>9.907</v>
      </c>
      <c r="Z110" s="4">
        <v>8.7260000000000009</v>
      </c>
      <c r="AA110" s="4">
        <v>1433.838</v>
      </c>
      <c r="AB110" s="4">
        <v>92.167000000000002</v>
      </c>
      <c r="AC110" s="1">
        <v>62.6</v>
      </c>
      <c r="AD110" s="3">
        <v>-3.97</v>
      </c>
      <c r="AE110" s="3">
        <v>0.31</v>
      </c>
      <c r="AF110" s="2">
        <v>0</v>
      </c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</row>
    <row r="111" spans="1:43">
      <c r="A111" t="s">
        <v>215</v>
      </c>
      <c r="B111" s="11">
        <v>27029</v>
      </c>
      <c r="C111" s="2">
        <v>148226</v>
      </c>
      <c r="D111" s="4">
        <v>25.757000000000001</v>
      </c>
      <c r="E111" s="1">
        <v>1476.3</v>
      </c>
      <c r="F111" s="1">
        <v>297.7</v>
      </c>
      <c r="G111" s="1">
        <v>448</v>
      </c>
      <c r="H111" s="1">
        <v>280.89999999999998</v>
      </c>
      <c r="I111" s="1">
        <v>255.9</v>
      </c>
      <c r="J111" s="1">
        <v>128.19999999999999</v>
      </c>
      <c r="K111" s="1">
        <v>4.7666666666666666</v>
      </c>
      <c r="L111" s="3">
        <v>9.9966666666666661</v>
      </c>
      <c r="M111" s="2" t="e">
        <v>#N/A</v>
      </c>
      <c r="N111" s="1" t="e">
        <v>#N/A</v>
      </c>
      <c r="O111" s="2" t="e">
        <v>#N/A</v>
      </c>
      <c r="P111" s="1" t="e">
        <v>#N/A</v>
      </c>
      <c r="Q111" s="2" t="e">
        <v>#N/A</v>
      </c>
      <c r="R111" s="2">
        <v>81</v>
      </c>
      <c r="S111" s="2">
        <v>90579</v>
      </c>
      <c r="T111" s="7">
        <v>86236</v>
      </c>
      <c r="U111" s="1">
        <v>64.3</v>
      </c>
      <c r="V111" s="4">
        <v>52.252000000000002</v>
      </c>
      <c r="W111" s="4">
        <v>47.694000000000003</v>
      </c>
      <c r="X111" s="4">
        <v>60.92</v>
      </c>
      <c r="Y111" s="4">
        <v>10.157999999999999</v>
      </c>
      <c r="Z111" s="4">
        <v>8.92</v>
      </c>
      <c r="AA111" s="4">
        <v>1476.289</v>
      </c>
      <c r="AB111" s="4">
        <v>92.972999999999999</v>
      </c>
      <c r="AC111" s="1">
        <v>62.3</v>
      </c>
      <c r="AD111" s="3">
        <v>1.1000000000000001</v>
      </c>
      <c r="AE111" s="3">
        <v>0.3</v>
      </c>
      <c r="AF111" s="2">
        <v>0</v>
      </c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</row>
    <row r="112" spans="1:43">
      <c r="A112" t="s">
        <v>216</v>
      </c>
      <c r="B112" s="11">
        <v>27119</v>
      </c>
      <c r="C112" s="2">
        <v>148986.66666666666</v>
      </c>
      <c r="D112" s="4">
        <v>26.242999999999999</v>
      </c>
      <c r="E112" s="1">
        <v>1491.2</v>
      </c>
      <c r="F112" s="1">
        <v>308.89999999999998</v>
      </c>
      <c r="G112" s="1">
        <v>456.4</v>
      </c>
      <c r="H112" s="1">
        <v>268.39999999999998</v>
      </c>
      <c r="I112" s="1">
        <v>255.8</v>
      </c>
      <c r="J112" s="1">
        <v>126.7</v>
      </c>
      <c r="K112" s="1">
        <v>5.1333333333333337</v>
      </c>
      <c r="L112" s="3">
        <v>9.3233333333333324</v>
      </c>
      <c r="M112" s="2" t="e">
        <v>#N/A</v>
      </c>
      <c r="N112" s="1" t="e">
        <v>#N/A</v>
      </c>
      <c r="O112" s="2" t="e">
        <v>#N/A</v>
      </c>
      <c r="P112" s="1" t="e">
        <v>#N/A</v>
      </c>
      <c r="Q112" s="2" t="e">
        <v>#N/A</v>
      </c>
      <c r="R112" s="2">
        <v>77.333333333333329</v>
      </c>
      <c r="S112" s="2">
        <v>91379</v>
      </c>
      <c r="T112" s="7">
        <v>86709.333333333328</v>
      </c>
      <c r="U112" s="1">
        <v>64.400000000000006</v>
      </c>
      <c r="V112" s="4">
        <v>51.76</v>
      </c>
      <c r="W112" s="4">
        <v>47.587000000000003</v>
      </c>
      <c r="X112" s="4">
        <v>61.097000000000001</v>
      </c>
      <c r="Y112" s="4">
        <v>10.345000000000001</v>
      </c>
      <c r="Z112" s="4">
        <v>9.0619999999999994</v>
      </c>
      <c r="AA112" s="4">
        <v>1491.2090000000001</v>
      </c>
      <c r="AB112" s="4">
        <v>93.43</v>
      </c>
      <c r="AC112" s="1">
        <v>62.8</v>
      </c>
      <c r="AD112" s="3">
        <v>-3.13</v>
      </c>
      <c r="AE112" s="3">
        <v>0.3</v>
      </c>
      <c r="AF112" s="2">
        <v>1</v>
      </c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</row>
    <row r="113" spans="1:43">
      <c r="A113" t="s">
        <v>217</v>
      </c>
      <c r="B113" s="11">
        <v>27210</v>
      </c>
      <c r="C113" s="2">
        <v>149746.66666666666</v>
      </c>
      <c r="D113" s="4">
        <v>26.863</v>
      </c>
      <c r="E113" s="1">
        <v>1530.1</v>
      </c>
      <c r="F113" s="1">
        <v>318</v>
      </c>
      <c r="G113" s="1">
        <v>471.8</v>
      </c>
      <c r="H113" s="1">
        <v>277.39999999999998</v>
      </c>
      <c r="I113" s="1">
        <v>260</v>
      </c>
      <c r="J113" s="1">
        <v>130.6</v>
      </c>
      <c r="K113" s="1">
        <v>5.2</v>
      </c>
      <c r="L113" s="3">
        <v>11.25</v>
      </c>
      <c r="M113" s="2" t="e">
        <v>#N/A</v>
      </c>
      <c r="N113" s="1" t="e">
        <v>#N/A</v>
      </c>
      <c r="O113" s="2" t="e">
        <v>#N/A</v>
      </c>
      <c r="P113" s="1" t="e">
        <v>#N/A</v>
      </c>
      <c r="Q113" s="2" t="e">
        <v>#N/A</v>
      </c>
      <c r="R113" s="2">
        <v>77.666666666666671</v>
      </c>
      <c r="S113" s="2">
        <v>91583.666666666672</v>
      </c>
      <c r="T113" s="7">
        <v>86833.666666666672</v>
      </c>
      <c r="U113" s="1">
        <v>64</v>
      </c>
      <c r="V113" s="4">
        <v>51.457999999999998</v>
      </c>
      <c r="W113" s="4">
        <v>47.447000000000003</v>
      </c>
      <c r="X113" s="4">
        <v>61.436999999999998</v>
      </c>
      <c r="Y113" s="4">
        <v>10.643000000000001</v>
      </c>
      <c r="Z113" s="4">
        <v>9.39</v>
      </c>
      <c r="AA113" s="4">
        <v>1530.056</v>
      </c>
      <c r="AB113" s="4">
        <v>93.53</v>
      </c>
      <c r="AC113" s="1">
        <v>62.8</v>
      </c>
      <c r="AD113" s="3">
        <v>3.16</v>
      </c>
      <c r="AE113" s="3">
        <v>0.3</v>
      </c>
      <c r="AF113" s="2">
        <v>1</v>
      </c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</row>
    <row r="114" spans="1:43">
      <c r="A114" t="s">
        <v>218</v>
      </c>
      <c r="B114" s="11">
        <v>27302</v>
      </c>
      <c r="C114" s="2">
        <v>150498</v>
      </c>
      <c r="D114" s="4">
        <v>27.65</v>
      </c>
      <c r="E114" s="1">
        <v>1560</v>
      </c>
      <c r="F114" s="1">
        <v>327.7</v>
      </c>
      <c r="G114" s="1">
        <v>485.3</v>
      </c>
      <c r="H114" s="1">
        <v>271</v>
      </c>
      <c r="I114" s="1">
        <v>265.39999999999998</v>
      </c>
      <c r="J114" s="1">
        <v>136.30000000000001</v>
      </c>
      <c r="K114" s="1">
        <v>5.6333333333333329</v>
      </c>
      <c r="L114" s="3">
        <v>12.089999999999998</v>
      </c>
      <c r="M114" s="2" t="e">
        <v>#N/A</v>
      </c>
      <c r="N114" s="1" t="e">
        <v>#N/A</v>
      </c>
      <c r="O114" s="2" t="e">
        <v>#N/A</v>
      </c>
      <c r="P114" s="1" t="e">
        <v>#N/A</v>
      </c>
      <c r="Q114" s="2" t="e">
        <v>#N/A</v>
      </c>
      <c r="R114" s="2">
        <v>71.666666666666671</v>
      </c>
      <c r="S114" s="2">
        <v>92253</v>
      </c>
      <c r="T114" s="7">
        <v>87079</v>
      </c>
      <c r="U114" s="1">
        <v>64.599999999999994</v>
      </c>
      <c r="V114" s="4">
        <v>50.787999999999997</v>
      </c>
      <c r="W114" s="4">
        <v>46.965000000000003</v>
      </c>
      <c r="X114" s="4">
        <v>61.398000000000003</v>
      </c>
      <c r="Y114" s="4">
        <v>10.920999999999999</v>
      </c>
      <c r="Z114" s="4">
        <v>9.5500000000000007</v>
      </c>
      <c r="AA114" s="4">
        <v>1560.0260000000001</v>
      </c>
      <c r="AB114" s="4">
        <v>93.528000000000006</v>
      </c>
      <c r="AC114" s="1">
        <v>63.2</v>
      </c>
      <c r="AD114" s="3">
        <v>-6.44</v>
      </c>
      <c r="AE114" s="3">
        <v>0.3</v>
      </c>
      <c r="AF114" s="2">
        <v>1</v>
      </c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</row>
    <row r="115" spans="1:43">
      <c r="A115" t="s">
        <v>219</v>
      </c>
      <c r="B115" s="11">
        <v>27394</v>
      </c>
      <c r="C115" s="2">
        <v>151253</v>
      </c>
      <c r="D115" s="4">
        <v>28.463000000000001</v>
      </c>
      <c r="E115" s="1">
        <v>1599.7</v>
      </c>
      <c r="F115" s="1">
        <v>330.9</v>
      </c>
      <c r="G115" s="1">
        <v>501</v>
      </c>
      <c r="H115" s="1">
        <v>281.3</v>
      </c>
      <c r="I115" s="1">
        <v>260.89999999999998</v>
      </c>
      <c r="J115" s="1">
        <v>127.1</v>
      </c>
      <c r="K115" s="1">
        <v>6.6000000000000005</v>
      </c>
      <c r="L115" s="3">
        <v>9.3466666666666658</v>
      </c>
      <c r="M115" s="2" t="e">
        <v>#N/A</v>
      </c>
      <c r="N115" s="1" t="e">
        <v>#N/A</v>
      </c>
      <c r="O115" s="2" t="e">
        <v>#N/A</v>
      </c>
      <c r="P115" s="1" t="e">
        <v>#N/A</v>
      </c>
      <c r="Q115" s="2" t="e">
        <v>#N/A</v>
      </c>
      <c r="R115" s="2">
        <v>59</v>
      </c>
      <c r="S115" s="2">
        <v>92688</v>
      </c>
      <c r="T115" s="7">
        <v>86588.333333333328</v>
      </c>
      <c r="U115" s="1">
        <v>63.8</v>
      </c>
      <c r="V115" s="4">
        <v>50.908000000000001</v>
      </c>
      <c r="W115" s="4">
        <v>47.393999999999998</v>
      </c>
      <c r="X115" s="4">
        <v>60.790999999999997</v>
      </c>
      <c r="Y115" s="4">
        <v>11.037000000000001</v>
      </c>
      <c r="Z115" s="4">
        <v>9.7650000000000006</v>
      </c>
      <c r="AA115" s="4">
        <v>1599.6790000000001</v>
      </c>
      <c r="AB115" s="4">
        <v>92.921999999999997</v>
      </c>
      <c r="AC115" s="1">
        <v>62.5</v>
      </c>
      <c r="AD115" s="3">
        <v>5.6</v>
      </c>
      <c r="AE115" s="3">
        <v>0.3</v>
      </c>
      <c r="AF115" s="2">
        <v>1</v>
      </c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</row>
    <row r="116" spans="1:43">
      <c r="A116" t="s">
        <v>220</v>
      </c>
      <c r="B116" s="11">
        <v>27484</v>
      </c>
      <c r="C116" s="2">
        <v>151987.33333333334</v>
      </c>
      <c r="D116" s="4">
        <v>29.11</v>
      </c>
      <c r="E116" s="1">
        <v>1616.1</v>
      </c>
      <c r="F116" s="1">
        <v>336.2</v>
      </c>
      <c r="G116" s="1">
        <v>517.20000000000005</v>
      </c>
      <c r="H116" s="1">
        <v>244.3</v>
      </c>
      <c r="I116" s="1">
        <v>254.3</v>
      </c>
      <c r="J116" s="1">
        <v>131.80000000000001</v>
      </c>
      <c r="K116" s="1">
        <v>8.2666666666666657</v>
      </c>
      <c r="L116" s="3">
        <v>6.3033333333333337</v>
      </c>
      <c r="M116" s="2" t="e">
        <v>#N/A</v>
      </c>
      <c r="N116" s="1" t="e">
        <v>#N/A</v>
      </c>
      <c r="O116" s="2" t="e">
        <v>#N/A</v>
      </c>
      <c r="P116" s="1" t="e">
        <v>#N/A</v>
      </c>
      <c r="Q116" s="2" t="e">
        <v>#N/A</v>
      </c>
      <c r="R116" s="2">
        <v>50</v>
      </c>
      <c r="S116" s="2">
        <v>93023</v>
      </c>
      <c r="T116" s="7">
        <v>85356.666666666672</v>
      </c>
      <c r="U116" s="1">
        <v>63.2</v>
      </c>
      <c r="V116" s="4">
        <v>50.89</v>
      </c>
      <c r="W116" s="4">
        <v>47.771000000000001</v>
      </c>
      <c r="X116" s="4">
        <v>59.37</v>
      </c>
      <c r="Y116" s="4">
        <v>11.015000000000001</v>
      </c>
      <c r="Z116" s="4">
        <v>9.843</v>
      </c>
      <c r="AA116" s="4">
        <v>1616.116</v>
      </c>
      <c r="AB116" s="4">
        <v>91.581999999999994</v>
      </c>
      <c r="AC116" s="1">
        <v>62.2</v>
      </c>
      <c r="AD116" s="3">
        <v>9.9</v>
      </c>
      <c r="AE116" s="3">
        <v>0.31</v>
      </c>
      <c r="AF116" s="2">
        <v>1</v>
      </c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</row>
    <row r="117" spans="1:43">
      <c r="A117" t="s">
        <v>221</v>
      </c>
      <c r="B117" s="11">
        <v>27575</v>
      </c>
      <c r="C117" s="2">
        <v>152707.66666666666</v>
      </c>
      <c r="D117" s="4">
        <v>29.542999999999999</v>
      </c>
      <c r="E117" s="1">
        <v>1651.9</v>
      </c>
      <c r="F117" s="1">
        <v>344.8</v>
      </c>
      <c r="G117" s="1">
        <v>532</v>
      </c>
      <c r="H117" s="1">
        <v>243.3</v>
      </c>
      <c r="I117" s="1">
        <v>257.2</v>
      </c>
      <c r="J117" s="1">
        <v>136.69999999999999</v>
      </c>
      <c r="K117" s="1">
        <v>8.8666666666666671</v>
      </c>
      <c r="L117" s="3">
        <v>5.4200000000000008</v>
      </c>
      <c r="M117" s="2" t="e">
        <v>#N/A</v>
      </c>
      <c r="N117" s="1" t="e">
        <v>#N/A</v>
      </c>
      <c r="O117" s="2" t="e">
        <v>#N/A</v>
      </c>
      <c r="P117" s="1" t="e">
        <v>#N/A</v>
      </c>
      <c r="Q117" s="2" t="e">
        <v>#N/A</v>
      </c>
      <c r="R117" s="2">
        <v>50</v>
      </c>
      <c r="S117" s="2">
        <v>93619.333333333328</v>
      </c>
      <c r="T117" s="7">
        <v>85331.666666666672</v>
      </c>
      <c r="U117" s="1">
        <v>62.6</v>
      </c>
      <c r="V117" s="4">
        <v>51.639000000000003</v>
      </c>
      <c r="W117" s="4">
        <v>48.536000000000001</v>
      </c>
      <c r="X117" s="4">
        <v>58.896999999999998</v>
      </c>
      <c r="Y117" s="4">
        <v>11.146000000000001</v>
      </c>
      <c r="Z117" s="4">
        <v>10.058999999999999</v>
      </c>
      <c r="AA117" s="4">
        <v>1651.8530000000001</v>
      </c>
      <c r="AB117" s="4">
        <v>91.248999999999995</v>
      </c>
      <c r="AC117" s="1">
        <v>61.8</v>
      </c>
      <c r="AD117" s="3">
        <v>4.21</v>
      </c>
      <c r="AE117" s="3">
        <v>0.32</v>
      </c>
      <c r="AF117" s="2">
        <v>0</v>
      </c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</row>
    <row r="118" spans="1:43">
      <c r="A118" t="s">
        <v>222</v>
      </c>
      <c r="B118" s="11">
        <v>27667</v>
      </c>
      <c r="C118" s="2">
        <v>153579</v>
      </c>
      <c r="D118" s="4">
        <v>30.065000000000001</v>
      </c>
      <c r="E118" s="1">
        <v>1709.8</v>
      </c>
      <c r="F118" s="1">
        <v>356</v>
      </c>
      <c r="G118" s="1">
        <v>544.4</v>
      </c>
      <c r="H118" s="1">
        <v>265.2</v>
      </c>
      <c r="I118" s="1">
        <v>266.60000000000002</v>
      </c>
      <c r="J118" s="1">
        <v>146.80000000000001</v>
      </c>
      <c r="K118" s="1">
        <v>8.4666666666666668</v>
      </c>
      <c r="L118" s="3">
        <v>6.1599999999999993</v>
      </c>
      <c r="M118" s="2" t="e">
        <v>#N/A</v>
      </c>
      <c r="N118" s="1" t="e">
        <v>#N/A</v>
      </c>
      <c r="O118" s="2" t="e">
        <v>#N/A</v>
      </c>
      <c r="P118" s="1" t="e">
        <v>#N/A</v>
      </c>
      <c r="Q118" s="2" t="e">
        <v>#N/A</v>
      </c>
      <c r="R118" s="2">
        <v>53</v>
      </c>
      <c r="S118" s="2">
        <v>94128.333333333328</v>
      </c>
      <c r="T118" s="7">
        <v>86135.666666666672</v>
      </c>
      <c r="U118" s="1">
        <v>61.9</v>
      </c>
      <c r="V118" s="4">
        <v>52.368000000000002</v>
      </c>
      <c r="W118" s="4">
        <v>49.128999999999998</v>
      </c>
      <c r="X118" s="4">
        <v>59.323</v>
      </c>
      <c r="Y118" s="4">
        <v>11.446</v>
      </c>
      <c r="Z118" s="4">
        <v>10.432</v>
      </c>
      <c r="AA118" s="4">
        <v>1709.82</v>
      </c>
      <c r="AB118" s="4">
        <v>91.789000000000001</v>
      </c>
      <c r="AC118" s="1">
        <v>61.1</v>
      </c>
      <c r="AD118" s="3">
        <v>-1.61</v>
      </c>
      <c r="AE118" s="3">
        <v>0.32</v>
      </c>
      <c r="AF118" s="2">
        <v>0</v>
      </c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</row>
    <row r="119" spans="1:43">
      <c r="A119" t="s">
        <v>223</v>
      </c>
      <c r="B119" s="11">
        <v>27759</v>
      </c>
      <c r="C119" s="2">
        <v>154336.33333333334</v>
      </c>
      <c r="D119" s="4">
        <v>30.568000000000001</v>
      </c>
      <c r="E119" s="1">
        <v>1761.8</v>
      </c>
      <c r="F119" s="1">
        <v>359.7</v>
      </c>
      <c r="G119" s="1">
        <v>563.20000000000005</v>
      </c>
      <c r="H119" s="1">
        <v>276.2</v>
      </c>
      <c r="I119" s="1">
        <v>275.89999999999998</v>
      </c>
      <c r="J119" s="1">
        <v>153.4</v>
      </c>
      <c r="K119" s="1">
        <v>8.3000000000000007</v>
      </c>
      <c r="L119" s="3">
        <v>5.4133333333333331</v>
      </c>
      <c r="M119" s="2" t="e">
        <v>#N/A</v>
      </c>
      <c r="N119" s="1" t="e">
        <v>#N/A</v>
      </c>
      <c r="O119" s="2" t="e">
        <v>#N/A</v>
      </c>
      <c r="P119" s="1" t="e">
        <v>#N/A</v>
      </c>
      <c r="Q119" s="2" t="e">
        <v>#N/A</v>
      </c>
      <c r="R119" s="2">
        <v>55.333333333333336</v>
      </c>
      <c r="S119" s="2">
        <v>94308.666666666672</v>
      </c>
      <c r="T119" s="7">
        <v>86497</v>
      </c>
      <c r="U119" s="1">
        <v>62</v>
      </c>
      <c r="V119" s="4">
        <v>52.691000000000003</v>
      </c>
      <c r="W119" s="4">
        <v>49.173000000000002</v>
      </c>
      <c r="X119" s="4">
        <v>60.029000000000003</v>
      </c>
      <c r="Y119" s="4">
        <v>11.833</v>
      </c>
      <c r="Z119" s="4">
        <v>10.773</v>
      </c>
      <c r="AA119" s="4">
        <v>1761.8309999999999</v>
      </c>
      <c r="AB119" s="4">
        <v>92.491</v>
      </c>
      <c r="AC119" s="1">
        <v>61.2</v>
      </c>
      <c r="AD119" s="3">
        <v>-4.38</v>
      </c>
      <c r="AE119" s="3">
        <v>0.32</v>
      </c>
      <c r="AF119" s="2">
        <v>0</v>
      </c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</row>
    <row r="120" spans="1:43">
      <c r="A120" t="s">
        <v>224</v>
      </c>
      <c r="B120" s="11">
        <v>27850</v>
      </c>
      <c r="C120" s="2">
        <v>155075</v>
      </c>
      <c r="D120" s="4">
        <v>30.890999999999998</v>
      </c>
      <c r="E120" s="1">
        <v>1820.5</v>
      </c>
      <c r="F120" s="1">
        <v>367.4</v>
      </c>
      <c r="G120" s="1">
        <v>579.20000000000005</v>
      </c>
      <c r="H120" s="1">
        <v>304.60000000000002</v>
      </c>
      <c r="I120" s="1">
        <v>289.89999999999998</v>
      </c>
      <c r="J120" s="1">
        <v>163.30000000000001</v>
      </c>
      <c r="K120" s="1">
        <v>7.7333333333333343</v>
      </c>
      <c r="L120" s="3">
        <v>4.8266666666666671</v>
      </c>
      <c r="M120" s="2" t="e">
        <v>#N/A</v>
      </c>
      <c r="N120" s="1" t="e">
        <v>#N/A</v>
      </c>
      <c r="O120" s="2" t="e">
        <v>#N/A</v>
      </c>
      <c r="P120" s="1" t="e">
        <v>#N/A</v>
      </c>
      <c r="Q120" s="2" t="e">
        <v>#N/A</v>
      </c>
      <c r="R120" s="2">
        <v>59.333333333333336</v>
      </c>
      <c r="S120" s="2">
        <v>95049</v>
      </c>
      <c r="T120" s="7">
        <v>87685.666666666672</v>
      </c>
      <c r="U120" s="1">
        <v>61.6</v>
      </c>
      <c r="V120" s="4">
        <v>53.65</v>
      </c>
      <c r="W120" s="4">
        <v>49.902000000000001</v>
      </c>
      <c r="X120" s="4">
        <v>60.814</v>
      </c>
      <c r="Y120" s="4">
        <v>12.259</v>
      </c>
      <c r="Z120" s="4">
        <v>11.24</v>
      </c>
      <c r="AA120" s="4">
        <v>1820.4870000000001</v>
      </c>
      <c r="AB120" s="4">
        <v>93.418999999999997</v>
      </c>
      <c r="AC120" s="1">
        <v>61.1</v>
      </c>
      <c r="AD120" s="3">
        <v>0.43</v>
      </c>
      <c r="AE120" s="3">
        <v>0.32</v>
      </c>
      <c r="AF120" s="2">
        <v>0</v>
      </c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</row>
    <row r="121" spans="1:43">
      <c r="A121" t="s">
        <v>225</v>
      </c>
      <c r="B121" s="11">
        <v>27941</v>
      </c>
      <c r="C121" s="2">
        <v>155773.66666666666</v>
      </c>
      <c r="D121" s="4">
        <v>31.202000000000002</v>
      </c>
      <c r="E121" s="1">
        <v>1852.3</v>
      </c>
      <c r="F121" s="1">
        <v>373.1</v>
      </c>
      <c r="G121" s="1">
        <v>590.6</v>
      </c>
      <c r="H121" s="1">
        <v>322.3</v>
      </c>
      <c r="I121" s="1">
        <v>299.89999999999998</v>
      </c>
      <c r="J121" s="1">
        <v>165.9</v>
      </c>
      <c r="K121" s="1">
        <v>7.5666666666666673</v>
      </c>
      <c r="L121" s="3">
        <v>5.1966666666666663</v>
      </c>
      <c r="M121" s="2" t="e">
        <v>#N/A</v>
      </c>
      <c r="N121" s="1" t="e">
        <v>#N/A</v>
      </c>
      <c r="O121" s="2" t="e">
        <v>#N/A</v>
      </c>
      <c r="P121" s="1" t="e">
        <v>#N/A</v>
      </c>
      <c r="Q121" s="2" t="e">
        <v>#N/A</v>
      </c>
      <c r="R121" s="2">
        <v>61.333333333333336</v>
      </c>
      <c r="S121" s="2">
        <v>95826</v>
      </c>
      <c r="T121" s="7">
        <v>88591</v>
      </c>
      <c r="U121" s="1">
        <v>61.5</v>
      </c>
      <c r="V121" s="4">
        <v>53.777999999999999</v>
      </c>
      <c r="W121" s="4">
        <v>50.37</v>
      </c>
      <c r="X121" s="4">
        <v>61.262999999999998</v>
      </c>
      <c r="Y121" s="4">
        <v>12.494</v>
      </c>
      <c r="Z121" s="4">
        <v>11.476000000000001</v>
      </c>
      <c r="AA121" s="4">
        <v>1852.3320000000001</v>
      </c>
      <c r="AB121" s="4">
        <v>94.025000000000006</v>
      </c>
      <c r="AC121" s="1">
        <v>61.2</v>
      </c>
      <c r="AD121" s="3">
        <v>3.34</v>
      </c>
      <c r="AE121" s="3">
        <v>0.32</v>
      </c>
      <c r="AF121" s="2">
        <v>0</v>
      </c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</row>
    <row r="122" spans="1:43">
      <c r="A122" t="s">
        <v>226</v>
      </c>
      <c r="B122" s="11">
        <v>28033</v>
      </c>
      <c r="C122" s="2">
        <v>156526.66666666666</v>
      </c>
      <c r="D122" s="4">
        <v>31.605</v>
      </c>
      <c r="E122" s="1">
        <v>1886.6</v>
      </c>
      <c r="F122" s="1">
        <v>380.6</v>
      </c>
      <c r="G122" s="1">
        <v>608.4</v>
      </c>
      <c r="H122" s="1">
        <v>328.3</v>
      </c>
      <c r="I122" s="1">
        <v>307.5</v>
      </c>
      <c r="J122" s="1">
        <v>169.8</v>
      </c>
      <c r="K122" s="1">
        <v>7.7333333333333334</v>
      </c>
      <c r="L122" s="3">
        <v>5.2833333333333332</v>
      </c>
      <c r="M122" s="2" t="e">
        <v>#N/A</v>
      </c>
      <c r="N122" s="1" t="e">
        <v>#N/A</v>
      </c>
      <c r="O122" s="2" t="e">
        <v>#N/A</v>
      </c>
      <c r="P122" s="1" t="e">
        <v>#N/A</v>
      </c>
      <c r="Q122" s="2" t="e">
        <v>#N/A</v>
      </c>
      <c r="R122" s="2">
        <v>61.666666666666664</v>
      </c>
      <c r="S122" s="2">
        <v>96625.666666666672</v>
      </c>
      <c r="T122" s="7">
        <v>89163</v>
      </c>
      <c r="U122" s="1">
        <v>61.7</v>
      </c>
      <c r="V122" s="4">
        <v>53.808999999999997</v>
      </c>
      <c r="W122" s="4">
        <v>50.491999999999997</v>
      </c>
      <c r="X122" s="4">
        <v>61.621000000000002</v>
      </c>
      <c r="Y122" s="4">
        <v>12.808</v>
      </c>
      <c r="Z122" s="4">
        <v>11.709</v>
      </c>
      <c r="AA122" s="4">
        <v>1886.558</v>
      </c>
      <c r="AB122" s="4">
        <v>94.521000000000001</v>
      </c>
      <c r="AC122" s="1">
        <v>61.3</v>
      </c>
      <c r="AD122" s="3">
        <v>-0.32</v>
      </c>
      <c r="AE122" s="3">
        <v>0.32</v>
      </c>
      <c r="AF122" s="2">
        <v>0</v>
      </c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</row>
    <row r="123" spans="1:43">
      <c r="A123" t="s">
        <v>227</v>
      </c>
      <c r="B123" s="11">
        <v>28125</v>
      </c>
      <c r="C123" s="2">
        <v>157222</v>
      </c>
      <c r="D123" s="4">
        <v>32.171999999999997</v>
      </c>
      <c r="E123" s="1">
        <v>1934.3</v>
      </c>
      <c r="F123" s="1">
        <v>389.6</v>
      </c>
      <c r="G123" s="1">
        <v>627.29999999999995</v>
      </c>
      <c r="H123" s="1">
        <v>337.7</v>
      </c>
      <c r="I123" s="1">
        <v>327.10000000000002</v>
      </c>
      <c r="J123" s="1">
        <v>175.5</v>
      </c>
      <c r="K123" s="1">
        <v>7.7666666666666666</v>
      </c>
      <c r="L123" s="3">
        <v>4.8733333333333331</v>
      </c>
      <c r="M123" s="2" t="e">
        <v>#N/A</v>
      </c>
      <c r="N123" s="1" t="e">
        <v>#N/A</v>
      </c>
      <c r="O123" s="2" t="e">
        <v>#N/A</v>
      </c>
      <c r="P123" s="1" t="e">
        <v>#N/A</v>
      </c>
      <c r="Q123" s="2" t="e">
        <v>#N/A</v>
      </c>
      <c r="R123" s="2">
        <v>64</v>
      </c>
      <c r="S123" s="2">
        <v>97102</v>
      </c>
      <c r="T123" s="7">
        <v>89570.333333333328</v>
      </c>
      <c r="U123" s="1">
        <v>61.7</v>
      </c>
      <c r="V123" s="4">
        <v>53.85</v>
      </c>
      <c r="W123" s="4">
        <v>50.639000000000003</v>
      </c>
      <c r="X123" s="4">
        <v>62.088000000000001</v>
      </c>
      <c r="Y123" s="4">
        <v>13.151</v>
      </c>
      <c r="Z123" s="4">
        <v>12.023</v>
      </c>
      <c r="AA123" s="4">
        <v>1934.2729999999999</v>
      </c>
      <c r="AB123" s="4">
        <v>95.025000000000006</v>
      </c>
      <c r="AC123" s="1">
        <v>61.4</v>
      </c>
      <c r="AD123" s="3">
        <v>3.96</v>
      </c>
      <c r="AE123" s="3">
        <v>0.32</v>
      </c>
      <c r="AF123" s="2">
        <v>0</v>
      </c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</row>
    <row r="124" spans="1:43">
      <c r="A124" t="s">
        <v>228</v>
      </c>
      <c r="B124" s="11">
        <v>28215</v>
      </c>
      <c r="C124" s="2">
        <v>157910.66666666666</v>
      </c>
      <c r="D124" s="4">
        <v>32.69</v>
      </c>
      <c r="E124" s="1">
        <v>1988.6</v>
      </c>
      <c r="F124" s="1">
        <v>396.5</v>
      </c>
      <c r="G124" s="1">
        <v>647.79999999999995</v>
      </c>
      <c r="H124" s="1">
        <v>360.3</v>
      </c>
      <c r="I124" s="1">
        <v>345.5</v>
      </c>
      <c r="J124" s="1">
        <v>183.9</v>
      </c>
      <c r="K124" s="1">
        <v>7.5</v>
      </c>
      <c r="L124" s="3">
        <v>4.66</v>
      </c>
      <c r="M124" s="2" t="e">
        <v>#N/A</v>
      </c>
      <c r="N124" s="1" t="e">
        <v>#N/A</v>
      </c>
      <c r="O124" s="2" t="e">
        <v>#N/A</v>
      </c>
      <c r="P124" s="1" t="e">
        <v>#N/A</v>
      </c>
      <c r="Q124" s="2" t="e">
        <v>#N/A</v>
      </c>
      <c r="R124" s="2">
        <v>68.666666666666671</v>
      </c>
      <c r="S124" s="2">
        <v>97702.666666666672</v>
      </c>
      <c r="T124" s="7">
        <v>90359.333333333328</v>
      </c>
      <c r="U124" s="1">
        <v>61.6</v>
      </c>
      <c r="V124" s="4">
        <v>54.122</v>
      </c>
      <c r="W124" s="4">
        <v>50.963000000000001</v>
      </c>
      <c r="X124" s="4">
        <v>62.829000000000001</v>
      </c>
      <c r="Y124" s="4">
        <v>13.542</v>
      </c>
      <c r="Z124" s="4">
        <v>12.4</v>
      </c>
      <c r="AA124" s="4">
        <v>1988.6479999999999</v>
      </c>
      <c r="AB124" s="4">
        <v>95.897999999999996</v>
      </c>
      <c r="AC124" s="1">
        <v>61.3</v>
      </c>
      <c r="AD124" s="3">
        <v>2.67</v>
      </c>
      <c r="AE124" s="3">
        <v>0.33</v>
      </c>
      <c r="AF124" s="2">
        <v>0</v>
      </c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</row>
    <row r="125" spans="1:43">
      <c r="A125" t="s">
        <v>229</v>
      </c>
      <c r="B125" s="11">
        <v>28306</v>
      </c>
      <c r="C125" s="2">
        <v>158652.33333333334</v>
      </c>
      <c r="D125" s="4">
        <v>33.151000000000003</v>
      </c>
      <c r="E125" s="1">
        <v>2055.9</v>
      </c>
      <c r="F125" s="1">
        <v>403.7</v>
      </c>
      <c r="G125" s="1">
        <v>663.1</v>
      </c>
      <c r="H125" s="1">
        <v>389.7</v>
      </c>
      <c r="I125" s="1">
        <v>370.2</v>
      </c>
      <c r="J125" s="1">
        <v>189.2</v>
      </c>
      <c r="K125" s="1">
        <v>7.1333333333333329</v>
      </c>
      <c r="L125" s="3">
        <v>5.1566666666666663</v>
      </c>
      <c r="M125" s="2" t="e">
        <v>#N/A</v>
      </c>
      <c r="N125" s="1" t="e">
        <v>#N/A</v>
      </c>
      <c r="O125" s="2" t="e">
        <v>#N/A</v>
      </c>
      <c r="P125" s="1" t="e">
        <v>#N/A</v>
      </c>
      <c r="Q125" s="2" t="e">
        <v>#N/A</v>
      </c>
      <c r="R125" s="2">
        <v>73.666666666666671</v>
      </c>
      <c r="S125" s="2">
        <v>98696</v>
      </c>
      <c r="T125" s="7">
        <v>91661.333333333328</v>
      </c>
      <c r="U125" s="1">
        <v>61.6</v>
      </c>
      <c r="V125" s="4">
        <v>54.430999999999997</v>
      </c>
      <c r="W125" s="4">
        <v>51.164999999999999</v>
      </c>
      <c r="X125" s="4">
        <v>63.917000000000002</v>
      </c>
      <c r="Y125" s="4">
        <v>14.081</v>
      </c>
      <c r="Z125" s="4">
        <v>12.894</v>
      </c>
      <c r="AA125" s="4">
        <v>2055.9090000000001</v>
      </c>
      <c r="AB125" s="4">
        <v>97.46</v>
      </c>
      <c r="AC125" s="1">
        <v>61.3</v>
      </c>
      <c r="AD125" s="3">
        <v>-2.66</v>
      </c>
      <c r="AE125" s="3">
        <v>0.33</v>
      </c>
      <c r="AF125" s="2">
        <v>0</v>
      </c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</row>
    <row r="126" spans="1:43">
      <c r="A126" t="s">
        <v>230</v>
      </c>
      <c r="B126" s="11">
        <v>28398</v>
      </c>
      <c r="C126" s="2">
        <v>159429.66666666666</v>
      </c>
      <c r="D126" s="4">
        <v>33.554000000000002</v>
      </c>
      <c r="E126" s="1">
        <v>2118.5</v>
      </c>
      <c r="F126" s="1">
        <v>409.9</v>
      </c>
      <c r="G126" s="1">
        <v>683</v>
      </c>
      <c r="H126" s="1">
        <v>414.1</v>
      </c>
      <c r="I126" s="1">
        <v>383.3</v>
      </c>
      <c r="J126" s="1">
        <v>194</v>
      </c>
      <c r="K126" s="1">
        <v>6.8999999999999995</v>
      </c>
      <c r="L126" s="3">
        <v>5.82</v>
      </c>
      <c r="M126" s="2" t="e">
        <v>#N/A</v>
      </c>
      <c r="N126" s="1" t="e">
        <v>#N/A</v>
      </c>
      <c r="O126" s="2" t="e">
        <v>#N/A</v>
      </c>
      <c r="P126" s="1" t="e">
        <v>#N/A</v>
      </c>
      <c r="Q126" s="2" t="e">
        <v>#N/A</v>
      </c>
      <c r="R126" s="2">
        <v>78</v>
      </c>
      <c r="S126" s="2">
        <v>99244</v>
      </c>
      <c r="T126" s="7">
        <v>92409</v>
      </c>
      <c r="U126" s="1">
        <v>61.4</v>
      </c>
      <c r="V126" s="4">
        <v>54.883000000000003</v>
      </c>
      <c r="W126" s="4">
        <v>51.701999999999998</v>
      </c>
      <c r="X126" s="4">
        <v>64.742999999999995</v>
      </c>
      <c r="Y126" s="4">
        <v>14.509</v>
      </c>
      <c r="Z126" s="4">
        <v>13.342000000000001</v>
      </c>
      <c r="AA126" s="4">
        <v>2118.473</v>
      </c>
      <c r="AB126" s="4">
        <v>98.488</v>
      </c>
      <c r="AC126" s="1">
        <v>61.1</v>
      </c>
      <c r="AD126" s="3">
        <v>7.12</v>
      </c>
      <c r="AE126" s="3">
        <v>0.33</v>
      </c>
      <c r="AF126" s="2">
        <v>0</v>
      </c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</row>
    <row r="127" spans="1:43">
      <c r="A127" t="s">
        <v>231</v>
      </c>
      <c r="B127" s="11">
        <v>28490</v>
      </c>
      <c r="C127" s="2">
        <v>160140.33333333334</v>
      </c>
      <c r="D127" s="4">
        <v>34.279000000000003</v>
      </c>
      <c r="E127" s="1">
        <v>2164.3000000000002</v>
      </c>
      <c r="F127" s="1">
        <v>423.6</v>
      </c>
      <c r="G127" s="1">
        <v>700.5</v>
      </c>
      <c r="H127" s="1">
        <v>422.3</v>
      </c>
      <c r="I127" s="1">
        <v>398.2</v>
      </c>
      <c r="J127" s="1">
        <v>200.7</v>
      </c>
      <c r="K127" s="1">
        <v>6.666666666666667</v>
      </c>
      <c r="L127" s="3">
        <v>6.5133333333333328</v>
      </c>
      <c r="M127" s="2" t="e">
        <v>#N/A</v>
      </c>
      <c r="N127" s="1" t="e">
        <v>#N/A</v>
      </c>
      <c r="O127" s="2" t="e">
        <v>#N/A</v>
      </c>
      <c r="P127" s="1" t="e">
        <v>#N/A</v>
      </c>
      <c r="Q127" s="2" t="e">
        <v>#N/A</v>
      </c>
      <c r="R127" s="2">
        <v>85</v>
      </c>
      <c r="S127" s="2">
        <v>100294</v>
      </c>
      <c r="T127" s="7">
        <v>93639.333333333328</v>
      </c>
      <c r="U127" s="1">
        <v>62.2</v>
      </c>
      <c r="V127" s="4">
        <v>54.101999999999997</v>
      </c>
      <c r="W127" s="4">
        <v>51.042999999999999</v>
      </c>
      <c r="X127" s="4">
        <v>65.477000000000004</v>
      </c>
      <c r="Y127" s="4">
        <v>14.904999999999999</v>
      </c>
      <c r="Z127" s="4">
        <v>13.532999999999999</v>
      </c>
      <c r="AA127" s="4">
        <v>2164.27</v>
      </c>
      <c r="AB127" s="4">
        <v>99.582999999999998</v>
      </c>
      <c r="AC127" s="1">
        <v>61.5</v>
      </c>
      <c r="AD127" s="3">
        <v>-5.04</v>
      </c>
      <c r="AE127" s="3">
        <v>0.33</v>
      </c>
      <c r="AF127" s="2">
        <v>0</v>
      </c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</row>
    <row r="128" spans="1:43">
      <c r="A128" t="s">
        <v>232</v>
      </c>
      <c r="B128" s="11">
        <v>28580</v>
      </c>
      <c r="C128" s="2">
        <v>160828.66666666666</v>
      </c>
      <c r="D128" s="4">
        <v>34.777999999999999</v>
      </c>
      <c r="E128" s="1">
        <v>2202.8000000000002</v>
      </c>
      <c r="F128" s="1">
        <v>431.1</v>
      </c>
      <c r="G128" s="1">
        <v>724.8</v>
      </c>
      <c r="H128" s="1">
        <v>434.8</v>
      </c>
      <c r="I128" s="1">
        <v>409.3</v>
      </c>
      <c r="J128" s="1">
        <v>198.2</v>
      </c>
      <c r="K128" s="1">
        <v>6.333333333333333</v>
      </c>
      <c r="L128" s="3">
        <v>6.7566666666666668</v>
      </c>
      <c r="M128" s="2" t="e">
        <v>#N/A</v>
      </c>
      <c r="N128" s="1" t="e">
        <v>#N/A</v>
      </c>
      <c r="O128" s="2" t="e">
        <v>#N/A</v>
      </c>
      <c r="P128" s="1" t="e">
        <v>#N/A</v>
      </c>
      <c r="Q128" s="2" t="e">
        <v>#N/A</v>
      </c>
      <c r="R128" s="2">
        <v>89.333333333333329</v>
      </c>
      <c r="S128" s="2">
        <v>100934</v>
      </c>
      <c r="T128" s="7">
        <v>94552.666666666672</v>
      </c>
      <c r="U128" s="1">
        <v>63</v>
      </c>
      <c r="V128" s="4">
        <v>53.731000000000002</v>
      </c>
      <c r="W128" s="4">
        <v>51.064999999999998</v>
      </c>
      <c r="X128" s="4">
        <v>66.266000000000005</v>
      </c>
      <c r="Y128" s="4">
        <v>15.371</v>
      </c>
      <c r="Z128" s="4">
        <v>13.763</v>
      </c>
      <c r="AA128" s="4">
        <v>2202.7600000000002</v>
      </c>
      <c r="AB128" s="4">
        <v>100.66800000000001</v>
      </c>
      <c r="AC128" s="1">
        <v>62.2</v>
      </c>
      <c r="AD128" s="3">
        <v>3.64</v>
      </c>
      <c r="AE128" s="3">
        <v>0.33</v>
      </c>
      <c r="AF128" s="2">
        <v>0</v>
      </c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</row>
    <row r="129" spans="1:43">
      <c r="A129" t="s">
        <v>233</v>
      </c>
      <c r="B129" s="11">
        <v>28671</v>
      </c>
      <c r="C129" s="2">
        <v>161525.33333333334</v>
      </c>
      <c r="D129" s="4">
        <v>35.442999999999998</v>
      </c>
      <c r="E129" s="1">
        <v>2331.6</v>
      </c>
      <c r="F129" s="1">
        <v>444.8</v>
      </c>
      <c r="G129" s="1">
        <v>750.4</v>
      </c>
      <c r="H129" s="1">
        <v>470.6</v>
      </c>
      <c r="I129" s="1">
        <v>446.3</v>
      </c>
      <c r="J129" s="1">
        <v>216.2</v>
      </c>
      <c r="K129" s="1">
        <v>6</v>
      </c>
      <c r="L129" s="3">
        <v>7.2833333333333341</v>
      </c>
      <c r="M129" s="2" t="e">
        <v>#N/A</v>
      </c>
      <c r="N129" s="1" t="e">
        <v>#N/A</v>
      </c>
      <c r="O129" s="2" t="e">
        <v>#N/A</v>
      </c>
      <c r="P129" s="1" t="e">
        <v>#N/A</v>
      </c>
      <c r="Q129" s="2" t="e">
        <v>#N/A</v>
      </c>
      <c r="R129" s="2">
        <v>96.666666666666671</v>
      </c>
      <c r="S129" s="2">
        <v>101947</v>
      </c>
      <c r="T129" s="7">
        <v>95835.333333333328</v>
      </c>
      <c r="U129" s="1">
        <v>61.8</v>
      </c>
      <c r="V129" s="4">
        <v>55.295000000000002</v>
      </c>
      <c r="W129" s="4">
        <v>52.073</v>
      </c>
      <c r="X129" s="4">
        <v>67.575999999999993</v>
      </c>
      <c r="Y129" s="4">
        <v>16.09</v>
      </c>
      <c r="Z129" s="4">
        <v>14.704000000000001</v>
      </c>
      <c r="AA129" s="4">
        <v>2331.6329999999998</v>
      </c>
      <c r="AB129" s="4">
        <v>102.33799999999999</v>
      </c>
      <c r="AC129" s="1">
        <v>61</v>
      </c>
      <c r="AD129" s="3">
        <v>-0.18</v>
      </c>
      <c r="AE129" s="3">
        <v>0.33</v>
      </c>
      <c r="AF129" s="2">
        <v>0</v>
      </c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</row>
    <row r="130" spans="1:43">
      <c r="A130" t="s">
        <v>234</v>
      </c>
      <c r="B130" s="11">
        <v>28763</v>
      </c>
      <c r="C130" s="2">
        <v>162265</v>
      </c>
      <c r="D130" s="4">
        <v>36.043999999999997</v>
      </c>
      <c r="E130" s="1">
        <v>2395.1</v>
      </c>
      <c r="F130" s="1">
        <v>455.6</v>
      </c>
      <c r="G130" s="1">
        <v>769.9</v>
      </c>
      <c r="H130" s="1">
        <v>492.4</v>
      </c>
      <c r="I130" s="1">
        <v>467.4</v>
      </c>
      <c r="J130" s="1">
        <v>216.7</v>
      </c>
      <c r="K130" s="1">
        <v>6.0333333333333341</v>
      </c>
      <c r="L130" s="3">
        <v>8.1</v>
      </c>
      <c r="M130" s="2" t="e">
        <v>#N/A</v>
      </c>
      <c r="N130" s="1" t="e">
        <v>#N/A</v>
      </c>
      <c r="O130" s="2" t="e">
        <v>#N/A</v>
      </c>
      <c r="P130" s="1" t="e">
        <v>#N/A</v>
      </c>
      <c r="Q130" s="2" t="e">
        <v>#N/A</v>
      </c>
      <c r="R130" s="2">
        <v>97.666666666666671</v>
      </c>
      <c r="S130" s="2">
        <v>102568.33333333333</v>
      </c>
      <c r="T130" s="7">
        <v>96397</v>
      </c>
      <c r="U130" s="1">
        <v>61.7</v>
      </c>
      <c r="V130" s="4">
        <v>55.241</v>
      </c>
      <c r="W130" s="4">
        <v>52.106999999999999</v>
      </c>
      <c r="X130" s="4">
        <v>68.253</v>
      </c>
      <c r="Y130" s="4">
        <v>16.535</v>
      </c>
      <c r="Z130" s="4">
        <v>15.119</v>
      </c>
      <c r="AA130" s="4">
        <v>2395.0529999999999</v>
      </c>
      <c r="AB130" s="4">
        <v>103.154</v>
      </c>
      <c r="AC130" s="1">
        <v>61.1</v>
      </c>
      <c r="AD130" s="3">
        <v>0.22</v>
      </c>
      <c r="AE130" s="3">
        <v>0.32</v>
      </c>
      <c r="AF130" s="2">
        <v>0</v>
      </c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</row>
    <row r="131" spans="1:43">
      <c r="A131" t="s">
        <v>235</v>
      </c>
      <c r="B131" s="11">
        <v>28855</v>
      </c>
      <c r="C131" s="2">
        <v>163024</v>
      </c>
      <c r="D131" s="4">
        <v>36.781999999999996</v>
      </c>
      <c r="E131" s="1">
        <v>2476.9</v>
      </c>
      <c r="F131" s="1">
        <v>469.4</v>
      </c>
      <c r="G131" s="1">
        <v>789.7</v>
      </c>
      <c r="H131" s="1">
        <v>515.79999999999995</v>
      </c>
      <c r="I131" s="1">
        <v>487.3</v>
      </c>
      <c r="J131" s="1">
        <v>222.3</v>
      </c>
      <c r="K131" s="1">
        <v>5.8999999999999995</v>
      </c>
      <c r="L131" s="3">
        <v>9.5833333333333339</v>
      </c>
      <c r="M131" s="2" t="e">
        <v>#N/A</v>
      </c>
      <c r="N131" s="1" t="e">
        <v>#N/A</v>
      </c>
      <c r="O131" s="2" t="e">
        <v>#N/A</v>
      </c>
      <c r="P131" s="1" t="e">
        <v>#N/A</v>
      </c>
      <c r="Q131" s="2" t="e">
        <v>#N/A</v>
      </c>
      <c r="R131" s="2">
        <v>102.66666666666667</v>
      </c>
      <c r="S131" s="2">
        <v>103483.66666666667</v>
      </c>
      <c r="T131" s="7">
        <v>97399.666666666672</v>
      </c>
      <c r="U131" s="1">
        <v>61.6</v>
      </c>
      <c r="V131" s="4">
        <v>55.533999999999999</v>
      </c>
      <c r="W131" s="4">
        <v>52.445999999999998</v>
      </c>
      <c r="X131" s="4">
        <v>69.162999999999997</v>
      </c>
      <c r="Y131" s="4">
        <v>17.152000000000001</v>
      </c>
      <c r="Z131" s="4">
        <v>15.709</v>
      </c>
      <c r="AA131" s="4">
        <v>2476.9490000000001</v>
      </c>
      <c r="AB131" s="4">
        <v>104.111</v>
      </c>
      <c r="AC131" s="1">
        <v>61</v>
      </c>
      <c r="AD131" s="3">
        <v>-0.77</v>
      </c>
      <c r="AE131" s="3">
        <v>0.32</v>
      </c>
      <c r="AF131" s="2">
        <v>0</v>
      </c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</row>
    <row r="132" spans="1:43">
      <c r="A132" t="s">
        <v>236</v>
      </c>
      <c r="B132" s="11">
        <v>28945</v>
      </c>
      <c r="C132" s="2">
        <v>163756.33333333334</v>
      </c>
      <c r="D132" s="4">
        <v>37.451999999999998</v>
      </c>
      <c r="E132" s="1">
        <v>2526.6</v>
      </c>
      <c r="F132" s="1">
        <v>484.6</v>
      </c>
      <c r="G132" s="1">
        <v>809.3</v>
      </c>
      <c r="H132" s="1">
        <v>525.79999999999995</v>
      </c>
      <c r="I132" s="1">
        <v>502</v>
      </c>
      <c r="J132" s="1">
        <v>223.3</v>
      </c>
      <c r="K132" s="1">
        <v>5.8666666666666671</v>
      </c>
      <c r="L132" s="3">
        <v>10.073333333333334</v>
      </c>
      <c r="M132" s="2" t="e">
        <v>#N/A</v>
      </c>
      <c r="N132" s="1" t="e">
        <v>#N/A</v>
      </c>
      <c r="O132" s="2" t="e">
        <v>#N/A</v>
      </c>
      <c r="P132" s="1" t="e">
        <v>#N/A</v>
      </c>
      <c r="Q132" s="2" t="e">
        <v>#N/A</v>
      </c>
      <c r="R132" s="2">
        <v>100.66666666666667</v>
      </c>
      <c r="S132" s="2">
        <v>104382.66666666667</v>
      </c>
      <c r="T132" s="7">
        <v>98252.333333333328</v>
      </c>
      <c r="U132" s="1">
        <v>62.8</v>
      </c>
      <c r="V132" s="4">
        <v>54.783999999999999</v>
      </c>
      <c r="W132" s="4">
        <v>51.972000000000001</v>
      </c>
      <c r="X132" s="4">
        <v>69.974000000000004</v>
      </c>
      <c r="Y132" s="4">
        <v>17.719000000000001</v>
      </c>
      <c r="Z132" s="4">
        <v>15.933</v>
      </c>
      <c r="AA132" s="4">
        <v>2526.61</v>
      </c>
      <c r="AB132" s="4">
        <v>104.98099999999999</v>
      </c>
      <c r="AC132" s="1">
        <v>61.7</v>
      </c>
      <c r="AD132" s="3">
        <v>-1.08</v>
      </c>
      <c r="AE132" s="3">
        <v>0.32</v>
      </c>
      <c r="AF132" s="2">
        <v>0</v>
      </c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</row>
    <row r="133" spans="1:43">
      <c r="A133" t="s">
        <v>237</v>
      </c>
      <c r="B133" s="11">
        <v>29036</v>
      </c>
      <c r="C133" s="2">
        <v>164447.33333333334</v>
      </c>
      <c r="D133" s="4">
        <v>38.369999999999997</v>
      </c>
      <c r="E133" s="1">
        <v>2591.1999999999998</v>
      </c>
      <c r="F133" s="1">
        <v>500.1</v>
      </c>
      <c r="G133" s="1">
        <v>835.5</v>
      </c>
      <c r="H133" s="1">
        <v>539.29999999999995</v>
      </c>
      <c r="I133" s="1">
        <v>511.9</v>
      </c>
      <c r="J133" s="1">
        <v>222.1</v>
      </c>
      <c r="K133" s="1">
        <v>5.6999999999999993</v>
      </c>
      <c r="L133" s="3">
        <v>10.18</v>
      </c>
      <c r="M133" s="2" t="e">
        <v>#N/A</v>
      </c>
      <c r="N133" s="1" t="e">
        <v>#N/A</v>
      </c>
      <c r="O133" s="2" t="e">
        <v>#N/A</v>
      </c>
      <c r="P133" s="1" t="e">
        <v>#N/A</v>
      </c>
      <c r="Q133" s="2" t="e">
        <v>#N/A</v>
      </c>
      <c r="R133" s="2">
        <v>102.66666666666667</v>
      </c>
      <c r="S133" s="2">
        <v>104327</v>
      </c>
      <c r="T133" s="7">
        <v>98371</v>
      </c>
      <c r="U133" s="1">
        <v>62.6</v>
      </c>
      <c r="V133" s="4">
        <v>54.372</v>
      </c>
      <c r="W133" s="4">
        <v>51.875999999999998</v>
      </c>
      <c r="X133" s="4">
        <v>70.594999999999999</v>
      </c>
      <c r="Y133" s="4">
        <v>18.183</v>
      </c>
      <c r="Z133" s="4">
        <v>16.401</v>
      </c>
      <c r="AA133" s="4">
        <v>2591.2469999999998</v>
      </c>
      <c r="AB133" s="4">
        <v>105.52200000000001</v>
      </c>
      <c r="AC133" s="1">
        <v>61.5</v>
      </c>
      <c r="AD133" s="3">
        <v>5.71</v>
      </c>
      <c r="AE133" s="3">
        <v>0.31</v>
      </c>
      <c r="AF133" s="2">
        <v>0</v>
      </c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</row>
    <row r="134" spans="1:43">
      <c r="A134" t="s">
        <v>238</v>
      </c>
      <c r="B134" s="11">
        <v>29128</v>
      </c>
      <c r="C134" s="2">
        <v>165199.66666666666</v>
      </c>
      <c r="D134" s="4">
        <v>39.207999999999998</v>
      </c>
      <c r="E134" s="1">
        <v>2667.6</v>
      </c>
      <c r="F134" s="1">
        <v>522.29999999999995</v>
      </c>
      <c r="G134" s="1">
        <v>858.6</v>
      </c>
      <c r="H134" s="1">
        <v>545.6</v>
      </c>
      <c r="I134" s="1">
        <v>533.5</v>
      </c>
      <c r="J134" s="1">
        <v>230.9</v>
      </c>
      <c r="K134" s="1">
        <v>5.8666666666666671</v>
      </c>
      <c r="L134" s="3">
        <v>10.946666666666667</v>
      </c>
      <c r="M134" s="2" t="e">
        <v>#N/A</v>
      </c>
      <c r="N134" s="1" t="e">
        <v>#N/A</v>
      </c>
      <c r="O134" s="2" t="e">
        <v>#N/A</v>
      </c>
      <c r="P134" s="1" t="e">
        <v>#N/A</v>
      </c>
      <c r="Q134" s="2" t="e">
        <v>#N/A</v>
      </c>
      <c r="R134" s="2">
        <v>102.66666666666667</v>
      </c>
      <c r="S134" s="2">
        <v>105209.33333333333</v>
      </c>
      <c r="T134" s="7">
        <v>99040.666666666672</v>
      </c>
      <c r="U134" s="1">
        <v>62.7</v>
      </c>
      <c r="V134" s="4">
        <v>54.468000000000004</v>
      </c>
      <c r="W134" s="4">
        <v>51.805</v>
      </c>
      <c r="X134" s="4">
        <v>71.024000000000001</v>
      </c>
      <c r="Y134" s="4">
        <v>18.757000000000001</v>
      </c>
      <c r="Z134" s="4">
        <v>16.876000000000001</v>
      </c>
      <c r="AA134" s="4">
        <v>2667.5650000000001</v>
      </c>
      <c r="AB134" s="4">
        <v>106.33499999999999</v>
      </c>
      <c r="AC134" s="1">
        <v>61.6</v>
      </c>
      <c r="AD134" s="3">
        <v>-6.85</v>
      </c>
      <c r="AE134" s="3">
        <v>0.31</v>
      </c>
      <c r="AF134" s="2">
        <v>0</v>
      </c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</row>
    <row r="135" spans="1:43">
      <c r="A135" t="s">
        <v>239</v>
      </c>
      <c r="B135" s="11">
        <v>29220</v>
      </c>
      <c r="C135" s="2">
        <v>166054.66666666666</v>
      </c>
      <c r="D135" s="4">
        <v>39.936</v>
      </c>
      <c r="E135" s="1">
        <v>2723.9</v>
      </c>
      <c r="F135" s="1">
        <v>539.4</v>
      </c>
      <c r="G135" s="1">
        <v>886.6</v>
      </c>
      <c r="H135" s="1">
        <v>547.9</v>
      </c>
      <c r="I135" s="1">
        <v>539.29999999999995</v>
      </c>
      <c r="J135" s="1">
        <v>229</v>
      </c>
      <c r="K135" s="1">
        <v>5.9666666666666659</v>
      </c>
      <c r="L135" s="3">
        <v>13.576666666666666</v>
      </c>
      <c r="M135" s="2" t="e">
        <v>#N/A</v>
      </c>
      <c r="N135" s="1" t="e">
        <v>#N/A</v>
      </c>
      <c r="O135" s="2" t="e">
        <v>#N/A</v>
      </c>
      <c r="P135" s="1" t="e">
        <v>#N/A</v>
      </c>
      <c r="Q135" s="2" t="e">
        <v>#N/A</v>
      </c>
      <c r="R135" s="2">
        <v>101.66666666666667</v>
      </c>
      <c r="S135" s="2">
        <v>105923.33333333333</v>
      </c>
      <c r="T135" s="7">
        <v>99637</v>
      </c>
      <c r="U135" s="1">
        <v>63.2</v>
      </c>
      <c r="V135" s="4">
        <v>54.390999999999998</v>
      </c>
      <c r="W135" s="4">
        <v>51.753</v>
      </c>
      <c r="X135" s="4">
        <v>71.200999999999993</v>
      </c>
      <c r="Y135" s="4">
        <v>19.274000000000001</v>
      </c>
      <c r="Z135" s="4">
        <v>17.222000000000001</v>
      </c>
      <c r="AA135" s="4">
        <v>2723.8829999999998</v>
      </c>
      <c r="AB135" s="4">
        <v>106.55800000000001</v>
      </c>
      <c r="AC135" s="1">
        <v>61.9</v>
      </c>
      <c r="AD135" s="3">
        <v>-0.17</v>
      </c>
      <c r="AE135" s="3">
        <v>0.31</v>
      </c>
      <c r="AF135" s="2">
        <v>0</v>
      </c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</row>
    <row r="136" spans="1:43">
      <c r="A136" t="s">
        <v>240</v>
      </c>
      <c r="B136" s="11">
        <v>29311</v>
      </c>
      <c r="C136" s="2">
        <v>166762.33333333334</v>
      </c>
      <c r="D136" s="4">
        <v>40.774999999999999</v>
      </c>
      <c r="E136" s="1">
        <v>2789.8</v>
      </c>
      <c r="F136" s="1">
        <v>559.9</v>
      </c>
      <c r="G136" s="1">
        <v>910.3</v>
      </c>
      <c r="H136" s="1">
        <v>554.6</v>
      </c>
      <c r="I136" s="1">
        <v>544.70000000000005</v>
      </c>
      <c r="J136" s="1">
        <v>232.1</v>
      </c>
      <c r="K136" s="1">
        <v>6.3</v>
      </c>
      <c r="L136" s="3">
        <v>15.046666666666667</v>
      </c>
      <c r="M136" s="2" t="e">
        <v>#N/A</v>
      </c>
      <c r="N136" s="1" t="e">
        <v>#N/A</v>
      </c>
      <c r="O136" s="2" t="e">
        <v>#N/A</v>
      </c>
      <c r="P136" s="1" t="e">
        <v>#N/A</v>
      </c>
      <c r="Q136" s="2" t="e">
        <v>#N/A</v>
      </c>
      <c r="R136" s="2">
        <v>94.666666666666671</v>
      </c>
      <c r="S136" s="2">
        <v>106567</v>
      </c>
      <c r="T136" s="7">
        <v>99862.333333333328</v>
      </c>
      <c r="U136" s="1">
        <v>63</v>
      </c>
      <c r="V136" s="4">
        <v>54.36</v>
      </c>
      <c r="W136" s="4">
        <v>52.003999999999998</v>
      </c>
      <c r="X136" s="4">
        <v>71.406999999999996</v>
      </c>
      <c r="Y136" s="4">
        <v>19.766999999999999</v>
      </c>
      <c r="Z136" s="4">
        <v>17.701000000000001</v>
      </c>
      <c r="AA136" s="4">
        <v>2789.8420000000001</v>
      </c>
      <c r="AB136" s="4">
        <v>106.821</v>
      </c>
      <c r="AC136" s="1">
        <v>61.9</v>
      </c>
      <c r="AD136" s="3">
        <v>8.5500000000000007</v>
      </c>
      <c r="AE136" s="3">
        <v>0.3</v>
      </c>
      <c r="AF136" s="2">
        <v>0</v>
      </c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</row>
    <row r="137" spans="1:43">
      <c r="A137" t="s">
        <v>241</v>
      </c>
      <c r="B137" s="11">
        <v>29402</v>
      </c>
      <c r="C137" s="2">
        <v>167415.66666666666</v>
      </c>
      <c r="D137" s="4">
        <v>41.744999999999997</v>
      </c>
      <c r="E137" s="1">
        <v>2797.4</v>
      </c>
      <c r="F137" s="1">
        <v>565.9</v>
      </c>
      <c r="G137" s="1">
        <v>926.9</v>
      </c>
      <c r="H137" s="1">
        <v>519.29999999999995</v>
      </c>
      <c r="I137" s="1">
        <v>511.5</v>
      </c>
      <c r="J137" s="1">
        <v>211.9</v>
      </c>
      <c r="K137" s="1">
        <v>7.333333333333333</v>
      </c>
      <c r="L137" s="3">
        <v>12.686666666666667</v>
      </c>
      <c r="M137" s="2" t="e">
        <v>#N/A</v>
      </c>
      <c r="N137" s="1" t="e">
        <v>#N/A</v>
      </c>
      <c r="O137" s="2" t="e">
        <v>#N/A</v>
      </c>
      <c r="P137" s="1" t="e">
        <v>#N/A</v>
      </c>
      <c r="Q137" s="2" t="e">
        <v>#N/A</v>
      </c>
      <c r="R137" s="2">
        <v>78.333333333333329</v>
      </c>
      <c r="S137" s="2">
        <v>106766.66666666667</v>
      </c>
      <c r="T137" s="7">
        <v>98953.333333333328</v>
      </c>
      <c r="U137" s="1">
        <v>63.6</v>
      </c>
      <c r="V137" s="4">
        <v>53.356000000000002</v>
      </c>
      <c r="W137" s="4">
        <v>51.470999999999997</v>
      </c>
      <c r="X137" s="4">
        <v>70.688999999999993</v>
      </c>
      <c r="Y137" s="4">
        <v>19.933</v>
      </c>
      <c r="Z137" s="4">
        <v>17.687999999999999</v>
      </c>
      <c r="AA137" s="4">
        <v>2797.3519999999999</v>
      </c>
      <c r="AB137" s="4">
        <v>106.26900000000001</v>
      </c>
      <c r="AC137" s="1">
        <v>62.7</v>
      </c>
      <c r="AD137" s="3">
        <v>-1.82</v>
      </c>
      <c r="AE137" s="3">
        <v>0.3</v>
      </c>
      <c r="AF137" s="2">
        <v>1</v>
      </c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</row>
    <row r="138" spans="1:43">
      <c r="A138" t="s">
        <v>242</v>
      </c>
      <c r="B138" s="11">
        <v>29494</v>
      </c>
      <c r="C138" s="2">
        <v>168110.66666666666</v>
      </c>
      <c r="D138" s="4">
        <v>42.677999999999997</v>
      </c>
      <c r="E138" s="1">
        <v>2856.5</v>
      </c>
      <c r="F138" s="1">
        <v>576.5</v>
      </c>
      <c r="G138" s="1">
        <v>961.9</v>
      </c>
      <c r="H138" s="1">
        <v>495.1</v>
      </c>
      <c r="I138" s="1">
        <v>528.9</v>
      </c>
      <c r="J138" s="1">
        <v>225.4</v>
      </c>
      <c r="K138" s="1">
        <v>7.666666666666667</v>
      </c>
      <c r="L138" s="3">
        <v>9.836666666666666</v>
      </c>
      <c r="M138" s="2" t="e">
        <v>#N/A</v>
      </c>
      <c r="N138" s="1" t="e">
        <v>#N/A</v>
      </c>
      <c r="O138" s="2" t="e">
        <v>#N/A</v>
      </c>
      <c r="P138" s="1" t="e">
        <v>#N/A</v>
      </c>
      <c r="Q138" s="2" t="e">
        <v>#N/A</v>
      </c>
      <c r="R138" s="2">
        <v>78.666666666666671</v>
      </c>
      <c r="S138" s="2">
        <v>107120.66666666667</v>
      </c>
      <c r="T138" s="7">
        <v>98899</v>
      </c>
      <c r="U138" s="1">
        <v>64</v>
      </c>
      <c r="V138" s="4">
        <v>53.473999999999997</v>
      </c>
      <c r="W138" s="4">
        <v>51.68</v>
      </c>
      <c r="X138" s="4">
        <v>70.491</v>
      </c>
      <c r="Y138" s="4">
        <v>20.346</v>
      </c>
      <c r="Z138" s="4">
        <v>17.956</v>
      </c>
      <c r="AA138" s="4">
        <v>2856.4830000000002</v>
      </c>
      <c r="AB138" s="4">
        <v>105.97199999999999</v>
      </c>
      <c r="AC138" s="1">
        <v>62.6</v>
      </c>
      <c r="AD138" s="3">
        <v>-2.04</v>
      </c>
      <c r="AE138" s="3">
        <v>0.3</v>
      </c>
      <c r="AF138" s="2">
        <v>1</v>
      </c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</row>
    <row r="139" spans="1:43">
      <c r="A139" t="s">
        <v>243</v>
      </c>
      <c r="B139" s="11">
        <v>29586</v>
      </c>
      <c r="C139" s="2">
        <v>168693.66666666666</v>
      </c>
      <c r="D139" s="4">
        <v>43.79</v>
      </c>
      <c r="E139" s="1">
        <v>2985.6</v>
      </c>
      <c r="F139" s="1">
        <v>591.29999999999995</v>
      </c>
      <c r="G139" s="1">
        <v>1004.4</v>
      </c>
      <c r="H139" s="1">
        <v>551.5</v>
      </c>
      <c r="I139" s="1">
        <v>560.6</v>
      </c>
      <c r="J139" s="1">
        <v>236.2</v>
      </c>
      <c r="K139" s="1">
        <v>7.3999999999999995</v>
      </c>
      <c r="L139" s="3">
        <v>15.853333333333333</v>
      </c>
      <c r="M139" s="2" t="e">
        <v>#N/A</v>
      </c>
      <c r="N139" s="1" t="e">
        <v>#N/A</v>
      </c>
      <c r="O139" s="2" t="e">
        <v>#N/A</v>
      </c>
      <c r="P139" s="1" t="e">
        <v>#N/A</v>
      </c>
      <c r="Q139" s="2" t="e">
        <v>#N/A</v>
      </c>
      <c r="R139" s="2">
        <v>82</v>
      </c>
      <c r="S139" s="2">
        <v>107441.66666666667</v>
      </c>
      <c r="T139" s="7">
        <v>99498.666666666672</v>
      </c>
      <c r="U139" s="1">
        <v>63.6</v>
      </c>
      <c r="V139" s="4">
        <v>54.271999999999998</v>
      </c>
      <c r="W139" s="4">
        <v>52.201000000000001</v>
      </c>
      <c r="X139" s="4">
        <v>71.100999999999999</v>
      </c>
      <c r="Y139" s="4">
        <v>21.169</v>
      </c>
      <c r="Z139" s="4">
        <v>18.783999999999999</v>
      </c>
      <c r="AA139" s="4">
        <v>2985.5569999999998</v>
      </c>
      <c r="AB139" s="4">
        <v>106.798</v>
      </c>
      <c r="AC139" s="1">
        <v>62.1</v>
      </c>
      <c r="AD139" s="3">
        <v>-4.1399999999999997</v>
      </c>
      <c r="AE139" s="3">
        <v>0.31</v>
      </c>
      <c r="AF139" s="2">
        <v>0</v>
      </c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</row>
    <row r="140" spans="1:43">
      <c r="A140" t="s">
        <v>244</v>
      </c>
      <c r="B140" s="11">
        <v>29676</v>
      </c>
      <c r="C140" s="2">
        <v>169279</v>
      </c>
      <c r="D140" s="4">
        <v>44.942999999999998</v>
      </c>
      <c r="E140" s="1">
        <v>3124.2</v>
      </c>
      <c r="F140" s="1">
        <v>614</v>
      </c>
      <c r="G140" s="1">
        <v>1025.5999999999999</v>
      </c>
      <c r="H140" s="1">
        <v>619.4</v>
      </c>
      <c r="I140" s="1">
        <v>580.6</v>
      </c>
      <c r="J140" s="1">
        <v>246</v>
      </c>
      <c r="K140" s="1">
        <v>7.4333333333333336</v>
      </c>
      <c r="L140" s="3">
        <v>16.569999999999997</v>
      </c>
      <c r="M140" s="2" t="e">
        <v>#N/A</v>
      </c>
      <c r="N140" s="1" t="e">
        <v>#N/A</v>
      </c>
      <c r="O140" s="2" t="e">
        <v>#N/A</v>
      </c>
      <c r="P140" s="1" t="e">
        <v>#N/A</v>
      </c>
      <c r="Q140" s="2" t="e">
        <v>#N/A</v>
      </c>
      <c r="R140" s="2">
        <v>80.666666666666671</v>
      </c>
      <c r="S140" s="2">
        <v>108273.66666666667</v>
      </c>
      <c r="T140" s="7">
        <v>100239</v>
      </c>
      <c r="U140" s="1">
        <v>62.3</v>
      </c>
      <c r="V140" s="4">
        <v>55.176000000000002</v>
      </c>
      <c r="W140" s="4">
        <v>53.009</v>
      </c>
      <c r="X140" s="4">
        <v>71.423000000000002</v>
      </c>
      <c r="Y140" s="4">
        <v>21.824999999999999</v>
      </c>
      <c r="Z140" s="4">
        <v>19.777999999999999</v>
      </c>
      <c r="AA140" s="4">
        <v>3124.2060000000001</v>
      </c>
      <c r="AB140" s="4">
        <v>107.134</v>
      </c>
      <c r="AC140" s="1">
        <v>61.1</v>
      </c>
      <c r="AD140" s="3">
        <v>4.32</v>
      </c>
      <c r="AE140" s="3">
        <v>0.32</v>
      </c>
      <c r="AF140" s="2">
        <v>0</v>
      </c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</row>
    <row r="141" spans="1:43">
      <c r="A141" t="s">
        <v>245</v>
      </c>
      <c r="B141" s="11">
        <v>29767</v>
      </c>
      <c r="C141" s="2">
        <v>169837.33333333334</v>
      </c>
      <c r="D141" s="4">
        <v>45.834000000000003</v>
      </c>
      <c r="E141" s="1">
        <v>3162.5</v>
      </c>
      <c r="F141" s="1">
        <v>622.79999999999995</v>
      </c>
      <c r="G141" s="1">
        <v>1053.7</v>
      </c>
      <c r="H141" s="1">
        <v>609.79999999999995</v>
      </c>
      <c r="I141" s="1">
        <v>598.1</v>
      </c>
      <c r="J141" s="1">
        <v>240.9</v>
      </c>
      <c r="K141" s="1">
        <v>7.3999999999999995</v>
      </c>
      <c r="L141" s="3">
        <v>17.78</v>
      </c>
      <c r="M141" s="2" t="e">
        <v>#N/A</v>
      </c>
      <c r="N141" s="1" t="e">
        <v>#N/A</v>
      </c>
      <c r="O141" s="2" t="e">
        <v>#N/A</v>
      </c>
      <c r="P141" s="1" t="e">
        <v>#N/A</v>
      </c>
      <c r="Q141" s="2" t="e">
        <v>#N/A</v>
      </c>
      <c r="R141" s="2">
        <v>80.333333333333329</v>
      </c>
      <c r="S141" s="2">
        <v>108847.66666666667</v>
      </c>
      <c r="T141" s="7">
        <v>100800.66666666667</v>
      </c>
      <c r="U141" s="1">
        <v>62.9</v>
      </c>
      <c r="V141" s="4">
        <v>54.244</v>
      </c>
      <c r="W141" s="4">
        <v>52.325000000000003</v>
      </c>
      <c r="X141" s="4">
        <v>71.766000000000005</v>
      </c>
      <c r="Y141" s="4">
        <v>22.219000000000001</v>
      </c>
      <c r="Z141" s="4">
        <v>19.934999999999999</v>
      </c>
      <c r="AA141" s="4">
        <v>3162.5320000000002</v>
      </c>
      <c r="AB141" s="4">
        <v>107.38</v>
      </c>
      <c r="AC141" s="1">
        <v>61.5</v>
      </c>
      <c r="AD141" s="3">
        <v>-3.88</v>
      </c>
      <c r="AE141" s="3">
        <v>0.32</v>
      </c>
      <c r="AF141" s="2">
        <v>0</v>
      </c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</row>
    <row r="142" spans="1:43">
      <c r="A142" t="s">
        <v>246</v>
      </c>
      <c r="B142" s="11">
        <v>29859</v>
      </c>
      <c r="C142" s="2">
        <v>170412.66666666666</v>
      </c>
      <c r="D142" s="4">
        <v>46.695999999999998</v>
      </c>
      <c r="E142" s="1">
        <v>3260.6</v>
      </c>
      <c r="F142" s="1">
        <v>629.1</v>
      </c>
      <c r="G142" s="1">
        <v>1077</v>
      </c>
      <c r="H142" s="1">
        <v>652.29999999999995</v>
      </c>
      <c r="I142" s="1">
        <v>608.29999999999995</v>
      </c>
      <c r="J142" s="1">
        <v>251.9</v>
      </c>
      <c r="K142" s="1">
        <v>7.4000000000000012</v>
      </c>
      <c r="L142" s="3">
        <v>17.576666666666664</v>
      </c>
      <c r="M142" s="2" t="e">
        <v>#N/A</v>
      </c>
      <c r="N142" s="1" t="e">
        <v>#N/A</v>
      </c>
      <c r="O142" s="2" t="e">
        <v>#N/A</v>
      </c>
      <c r="P142" s="1" t="e">
        <v>#N/A</v>
      </c>
      <c r="Q142" s="2" t="e">
        <v>#N/A</v>
      </c>
      <c r="R142" s="2">
        <v>78</v>
      </c>
      <c r="S142" s="2">
        <v>108525</v>
      </c>
      <c r="T142" s="7">
        <v>100482</v>
      </c>
      <c r="U142" s="1">
        <v>62.4</v>
      </c>
      <c r="V142" s="4">
        <v>54.543999999999997</v>
      </c>
      <c r="W142" s="4">
        <v>52.83</v>
      </c>
      <c r="X142" s="4">
        <v>72.003</v>
      </c>
      <c r="Y142" s="4">
        <v>22.7</v>
      </c>
      <c r="Z142" s="4">
        <v>20.530999999999999</v>
      </c>
      <c r="AA142" s="4">
        <v>3260.6089999999999</v>
      </c>
      <c r="AB142" s="4">
        <v>107.56</v>
      </c>
      <c r="AC142" s="1">
        <v>60.9</v>
      </c>
      <c r="AD142" s="3">
        <v>8.69</v>
      </c>
      <c r="AE142" s="3">
        <v>0.32</v>
      </c>
      <c r="AF142" s="2">
        <v>0</v>
      </c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</row>
    <row r="143" spans="1:43">
      <c r="A143" t="s">
        <v>247</v>
      </c>
      <c r="B143" s="11">
        <v>29951</v>
      </c>
      <c r="C143" s="2">
        <v>170990.33333333334</v>
      </c>
      <c r="D143" s="4">
        <v>47.503</v>
      </c>
      <c r="E143" s="1">
        <v>3280.8</v>
      </c>
      <c r="F143" s="1">
        <v>635.70000000000005</v>
      </c>
      <c r="G143" s="1">
        <v>1101.9000000000001</v>
      </c>
      <c r="H143" s="1">
        <v>643.4</v>
      </c>
      <c r="I143" s="1">
        <v>618.6</v>
      </c>
      <c r="J143" s="1">
        <v>236.8</v>
      </c>
      <c r="K143" s="1">
        <v>8.2333333333333343</v>
      </c>
      <c r="L143" s="3">
        <v>13.586666666666666</v>
      </c>
      <c r="M143" s="2" t="e">
        <v>#N/A</v>
      </c>
      <c r="N143" s="1" t="e">
        <v>#N/A</v>
      </c>
      <c r="O143" s="2" t="e">
        <v>#N/A</v>
      </c>
      <c r="P143" s="1" t="e">
        <v>#N/A</v>
      </c>
      <c r="Q143" s="2" t="e">
        <v>#N/A</v>
      </c>
      <c r="R143" s="2">
        <v>69.333333333333329</v>
      </c>
      <c r="S143" s="2">
        <v>109057.33333333333</v>
      </c>
      <c r="T143" s="7">
        <v>100076.66666666667</v>
      </c>
      <c r="U143" s="1">
        <v>63</v>
      </c>
      <c r="V143" s="4">
        <v>54.01</v>
      </c>
      <c r="W143" s="4">
        <v>52.28</v>
      </c>
      <c r="X143" s="4">
        <v>71.637</v>
      </c>
      <c r="Y143" s="4">
        <v>22.972999999999999</v>
      </c>
      <c r="Z143" s="4">
        <v>20.594999999999999</v>
      </c>
      <c r="AA143" s="4">
        <v>3280.8180000000002</v>
      </c>
      <c r="AB143" s="4">
        <v>107.24299999999999</v>
      </c>
      <c r="AC143" s="1">
        <v>61.5</v>
      </c>
      <c r="AD143" s="3">
        <v>-1.38</v>
      </c>
      <c r="AE143" s="3">
        <v>0.32</v>
      </c>
      <c r="AF143" s="2">
        <v>1</v>
      </c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</row>
    <row r="144" spans="1:43">
      <c r="A144" t="s">
        <v>248</v>
      </c>
      <c r="B144" s="11">
        <v>30041</v>
      </c>
      <c r="C144" s="2">
        <v>171497</v>
      </c>
      <c r="D144" s="4">
        <v>48.156999999999996</v>
      </c>
      <c r="E144" s="1">
        <v>3274.3</v>
      </c>
      <c r="F144" s="1">
        <v>639.9</v>
      </c>
      <c r="G144" s="1">
        <v>1127.9000000000001</v>
      </c>
      <c r="H144" s="1">
        <v>588.29999999999995</v>
      </c>
      <c r="I144" s="1">
        <v>609.79999999999995</v>
      </c>
      <c r="J144" s="1">
        <v>246.4</v>
      </c>
      <c r="K144" s="1">
        <v>8.8333333333333339</v>
      </c>
      <c r="L144" s="3">
        <v>14.226666666666667</v>
      </c>
      <c r="M144" s="2" t="e">
        <v>#N/A</v>
      </c>
      <c r="N144" s="1" t="e">
        <v>#N/A</v>
      </c>
      <c r="O144" s="2" t="e">
        <v>#N/A</v>
      </c>
      <c r="P144" s="1" t="e">
        <v>#N/A</v>
      </c>
      <c r="Q144" s="2" t="e">
        <v>#N/A</v>
      </c>
      <c r="R144" s="2">
        <v>64.333333333333329</v>
      </c>
      <c r="S144" s="2">
        <v>109374.33333333333</v>
      </c>
      <c r="T144" s="2">
        <v>99708.666666666672</v>
      </c>
      <c r="U144" s="1">
        <v>64.099999999999994</v>
      </c>
      <c r="V144" s="4">
        <v>53.259</v>
      </c>
      <c r="W144" s="4">
        <v>52.040999999999997</v>
      </c>
      <c r="X144" s="4">
        <v>71.076999999999998</v>
      </c>
      <c r="Y144" s="4">
        <v>23.178999999999998</v>
      </c>
      <c r="Z144" s="4">
        <v>20.404</v>
      </c>
      <c r="AA144" s="4">
        <v>3274.3020000000001</v>
      </c>
      <c r="AB144" s="4">
        <v>106.626</v>
      </c>
      <c r="AC144" s="1">
        <v>62.4</v>
      </c>
      <c r="AD144" s="3">
        <v>2.74</v>
      </c>
      <c r="AE144" s="3">
        <v>0.32</v>
      </c>
      <c r="AF144" s="2">
        <v>1</v>
      </c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</row>
    <row r="145" spans="1:43">
      <c r="A145" t="s">
        <v>249</v>
      </c>
      <c r="B145" s="11">
        <v>30132</v>
      </c>
      <c r="C145" s="2">
        <v>172020</v>
      </c>
      <c r="D145" s="4">
        <v>48.783000000000001</v>
      </c>
      <c r="E145" s="1">
        <v>3332</v>
      </c>
      <c r="F145" s="1">
        <v>638.70000000000005</v>
      </c>
      <c r="G145" s="1">
        <v>1151.7</v>
      </c>
      <c r="H145" s="1">
        <v>593.6</v>
      </c>
      <c r="I145" s="1">
        <v>597.79999999999995</v>
      </c>
      <c r="J145" s="1">
        <v>249.2</v>
      </c>
      <c r="K145" s="1">
        <v>9.4333333333333353</v>
      </c>
      <c r="L145" s="3">
        <v>14.513333333333334</v>
      </c>
      <c r="M145" s="2" t="e">
        <v>#N/A</v>
      </c>
      <c r="N145" s="1" t="e">
        <v>#N/A</v>
      </c>
      <c r="O145" s="2" t="e">
        <v>#N/A</v>
      </c>
      <c r="P145" s="1" t="e">
        <v>#N/A</v>
      </c>
      <c r="Q145" s="2" t="e">
        <v>#N/A</v>
      </c>
      <c r="R145" s="2">
        <v>58.333333333333336</v>
      </c>
      <c r="S145" s="2">
        <v>110117.33333333333</v>
      </c>
      <c r="T145" s="2">
        <v>99745</v>
      </c>
      <c r="U145" s="1">
        <v>63.8</v>
      </c>
      <c r="V145" s="4">
        <v>53.628</v>
      </c>
      <c r="W145" s="4">
        <v>52.045999999999999</v>
      </c>
      <c r="X145" s="4">
        <v>70.927000000000007</v>
      </c>
      <c r="Y145" s="4">
        <v>23.469000000000001</v>
      </c>
      <c r="Z145" s="4">
        <v>20.766999999999999</v>
      </c>
      <c r="AA145" s="4">
        <v>3331.9720000000002</v>
      </c>
      <c r="AB145" s="4">
        <v>106.34399999999999</v>
      </c>
      <c r="AC145" s="1">
        <v>62.2</v>
      </c>
      <c r="AD145" s="3">
        <v>-3.51</v>
      </c>
      <c r="AE145" s="3">
        <v>0.32</v>
      </c>
      <c r="AF145" s="2">
        <v>1</v>
      </c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</row>
    <row r="146" spans="1:43">
      <c r="A146" t="s">
        <v>250</v>
      </c>
      <c r="B146" s="11">
        <v>30224</v>
      </c>
      <c r="C146" s="2">
        <v>172521.66666666666</v>
      </c>
      <c r="D146" s="4">
        <v>49.475000000000001</v>
      </c>
      <c r="E146" s="1">
        <v>3366.3</v>
      </c>
      <c r="F146" s="1">
        <v>649.70000000000005</v>
      </c>
      <c r="G146" s="1">
        <v>1183.8</v>
      </c>
      <c r="H146" s="1">
        <v>593</v>
      </c>
      <c r="I146" s="1">
        <v>587.20000000000005</v>
      </c>
      <c r="J146" s="1">
        <v>252.1</v>
      </c>
      <c r="K146" s="1">
        <v>9.9</v>
      </c>
      <c r="L146" s="3">
        <v>11.006666666666668</v>
      </c>
      <c r="M146" s="2" t="e">
        <v>#N/A</v>
      </c>
      <c r="N146" s="1" t="e">
        <v>#N/A</v>
      </c>
      <c r="O146" s="2" t="e">
        <v>#N/A</v>
      </c>
      <c r="P146" s="1" t="e">
        <v>#N/A</v>
      </c>
      <c r="Q146" s="2" t="e">
        <v>#N/A</v>
      </c>
      <c r="R146" s="2">
        <v>51.333333333333336</v>
      </c>
      <c r="S146" s="2">
        <v>110525.66666666667</v>
      </c>
      <c r="T146" s="2">
        <v>99543.333333333328</v>
      </c>
      <c r="U146" s="1">
        <v>63.9</v>
      </c>
      <c r="V146" s="4">
        <v>53.723999999999997</v>
      </c>
      <c r="W146" s="4">
        <v>52.143000000000001</v>
      </c>
      <c r="X146" s="4">
        <v>70.418999999999997</v>
      </c>
      <c r="Y146" s="4">
        <v>23.664999999999999</v>
      </c>
      <c r="Z146" s="4">
        <v>20.91</v>
      </c>
      <c r="AA146" s="4">
        <v>3366.3220000000001</v>
      </c>
      <c r="AB146" s="4">
        <v>105.75700000000001</v>
      </c>
      <c r="AC146" s="1">
        <v>62.2</v>
      </c>
      <c r="AD146" s="3">
        <v>-2.62</v>
      </c>
      <c r="AE146" s="3">
        <v>0.32</v>
      </c>
      <c r="AF146" s="2">
        <v>1</v>
      </c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</row>
    <row r="147" spans="1:43">
      <c r="A147" t="s">
        <v>251</v>
      </c>
      <c r="B147" s="11">
        <v>30316</v>
      </c>
      <c r="C147" s="2">
        <v>173046</v>
      </c>
      <c r="D147" s="4">
        <v>49.987000000000002</v>
      </c>
      <c r="E147" s="1">
        <v>3402.6</v>
      </c>
      <c r="F147" s="1">
        <v>656.7</v>
      </c>
      <c r="G147" s="1">
        <v>1224.5</v>
      </c>
      <c r="H147" s="1">
        <v>549.20000000000005</v>
      </c>
      <c r="I147" s="1">
        <v>589.1</v>
      </c>
      <c r="J147" s="1">
        <v>264.39999999999998</v>
      </c>
      <c r="K147" s="1">
        <v>10.666666666666666</v>
      </c>
      <c r="L147" s="3">
        <v>9.2866666666666671</v>
      </c>
      <c r="M147" s="2" t="e">
        <v>#N/A</v>
      </c>
      <c r="N147" s="1" t="e">
        <v>#N/A</v>
      </c>
      <c r="O147" s="2" t="e">
        <v>#N/A</v>
      </c>
      <c r="P147" s="1" t="e">
        <v>#N/A</v>
      </c>
      <c r="Q147" s="2" t="e">
        <v>#N/A</v>
      </c>
      <c r="R147" s="2">
        <v>50</v>
      </c>
      <c r="S147" s="2">
        <v>110959</v>
      </c>
      <c r="T147" s="2">
        <v>99119.666666666672</v>
      </c>
      <c r="U147" s="1">
        <v>63.6</v>
      </c>
      <c r="V147" s="4">
        <v>54.124000000000002</v>
      </c>
      <c r="W147" s="4">
        <v>52.584000000000003</v>
      </c>
      <c r="X147" s="4">
        <v>69.825999999999993</v>
      </c>
      <c r="Y147" s="4">
        <v>23.79</v>
      </c>
      <c r="Z147" s="4">
        <v>21.122</v>
      </c>
      <c r="AA147" s="4">
        <v>3402.5610000000001</v>
      </c>
      <c r="AB147" s="4">
        <v>105.215</v>
      </c>
      <c r="AC147" s="1">
        <v>62</v>
      </c>
      <c r="AD147" s="3">
        <v>0.01</v>
      </c>
      <c r="AE147" s="3">
        <v>0.32</v>
      </c>
      <c r="AF147" s="2">
        <v>1</v>
      </c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</row>
    <row r="148" spans="1:43">
      <c r="A148" t="s">
        <v>252</v>
      </c>
      <c r="B148" s="11">
        <v>30406</v>
      </c>
      <c r="C148" s="2">
        <v>173505</v>
      </c>
      <c r="D148" s="4">
        <v>50.363999999999997</v>
      </c>
      <c r="E148" s="1">
        <v>3473.4</v>
      </c>
      <c r="F148" s="1">
        <v>657</v>
      </c>
      <c r="G148" s="1">
        <v>1258.7</v>
      </c>
      <c r="H148" s="1">
        <v>565.5</v>
      </c>
      <c r="I148" s="1">
        <v>600.6</v>
      </c>
      <c r="J148" s="1">
        <v>268.89999999999998</v>
      </c>
      <c r="K148" s="1">
        <v>10.366666666666667</v>
      </c>
      <c r="L148" s="3">
        <v>8.6533333333333324</v>
      </c>
      <c r="M148" s="2" t="e">
        <v>#N/A</v>
      </c>
      <c r="N148" s="1" t="e">
        <v>#N/A</v>
      </c>
      <c r="O148" s="2" t="e">
        <v>#N/A</v>
      </c>
      <c r="P148" s="1" t="e">
        <v>#N/A</v>
      </c>
      <c r="Q148" s="2" t="e">
        <v>#N/A</v>
      </c>
      <c r="R148" s="2">
        <v>52.666666666666664</v>
      </c>
      <c r="S148" s="2">
        <v>110638.66666666667</v>
      </c>
      <c r="T148" s="2">
        <v>99143</v>
      </c>
      <c r="U148" s="1">
        <v>63.1</v>
      </c>
      <c r="V148" s="4">
        <v>55.021999999999998</v>
      </c>
      <c r="W148" s="4">
        <v>53.26</v>
      </c>
      <c r="X148" s="4">
        <v>70.004000000000005</v>
      </c>
      <c r="Y148" s="4">
        <v>24.178999999999998</v>
      </c>
      <c r="Z148" s="4">
        <v>21.617999999999999</v>
      </c>
      <c r="AA148" s="4">
        <v>3473.413</v>
      </c>
      <c r="AB148" s="4">
        <v>105.361</v>
      </c>
      <c r="AC148" s="1">
        <v>61.7</v>
      </c>
      <c r="AD148" s="3">
        <v>-0.53</v>
      </c>
      <c r="AE148" s="3">
        <v>0.32</v>
      </c>
      <c r="AF148" s="2">
        <v>0</v>
      </c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</row>
    <row r="149" spans="1:43">
      <c r="A149" t="s">
        <v>253</v>
      </c>
      <c r="B149" s="11">
        <v>30497</v>
      </c>
      <c r="C149" s="2">
        <v>173957.33333333334</v>
      </c>
      <c r="D149" s="4">
        <v>50.738999999999997</v>
      </c>
      <c r="E149" s="1">
        <v>3578.8</v>
      </c>
      <c r="F149" s="1">
        <v>673</v>
      </c>
      <c r="G149" s="1">
        <v>1286.8</v>
      </c>
      <c r="H149" s="1">
        <v>613.79999999999995</v>
      </c>
      <c r="I149" s="1">
        <v>621.5</v>
      </c>
      <c r="J149" s="1">
        <v>289.60000000000002</v>
      </c>
      <c r="K149" s="1">
        <v>10.133333333333333</v>
      </c>
      <c r="L149" s="3">
        <v>8.8033333333333328</v>
      </c>
      <c r="M149" s="2" t="e">
        <v>#N/A</v>
      </c>
      <c r="N149" s="1" t="e">
        <v>#N/A</v>
      </c>
      <c r="O149" s="2" t="e">
        <v>#N/A</v>
      </c>
      <c r="P149" s="1" t="e">
        <v>#N/A</v>
      </c>
      <c r="Q149" s="2" t="e">
        <v>#N/A</v>
      </c>
      <c r="R149" s="2">
        <v>58.333333333333336</v>
      </c>
      <c r="S149" s="2">
        <v>111167.66666666667</v>
      </c>
      <c r="T149" s="2">
        <v>99945</v>
      </c>
      <c r="U149" s="1">
        <v>62.1</v>
      </c>
      <c r="V149" s="4">
        <v>56.34</v>
      </c>
      <c r="W149" s="4">
        <v>54.411000000000001</v>
      </c>
      <c r="X149" s="4">
        <v>70.662000000000006</v>
      </c>
      <c r="Y149" s="4">
        <v>24.696999999999999</v>
      </c>
      <c r="Z149" s="4">
        <v>22.452000000000002</v>
      </c>
      <c r="AA149" s="4">
        <v>3578.848</v>
      </c>
      <c r="AB149" s="4">
        <v>106.161</v>
      </c>
      <c r="AC149" s="1">
        <v>61</v>
      </c>
      <c r="AD149" s="3">
        <v>-2.0499999999999998</v>
      </c>
      <c r="AE149" s="3">
        <v>0.33</v>
      </c>
      <c r="AF149" s="2">
        <v>0</v>
      </c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</row>
    <row r="150" spans="1:43">
      <c r="A150" t="s">
        <v>254</v>
      </c>
      <c r="B150" s="11">
        <v>30589</v>
      </c>
      <c r="C150" s="2">
        <v>174449.33333333334</v>
      </c>
      <c r="D150" s="4">
        <v>51.277999999999999</v>
      </c>
      <c r="E150" s="1">
        <v>3689.2</v>
      </c>
      <c r="F150" s="1">
        <v>688.4</v>
      </c>
      <c r="G150" s="1">
        <v>1329.1</v>
      </c>
      <c r="H150" s="1">
        <v>652.29999999999995</v>
      </c>
      <c r="I150" s="1">
        <v>656.5</v>
      </c>
      <c r="J150" s="1">
        <v>302.39999999999998</v>
      </c>
      <c r="K150" s="1">
        <v>9.3666666666666654</v>
      </c>
      <c r="L150" s="3">
        <v>9.4599999999999991</v>
      </c>
      <c r="M150" s="2" t="e">
        <v>#N/A</v>
      </c>
      <c r="N150" s="1" t="e">
        <v>#N/A</v>
      </c>
      <c r="O150" s="2" t="e">
        <v>#N/A</v>
      </c>
      <c r="P150" s="1" t="e">
        <v>#N/A</v>
      </c>
      <c r="Q150" s="2" t="e">
        <v>#N/A</v>
      </c>
      <c r="R150" s="2">
        <v>65.333333333333329</v>
      </c>
      <c r="S150" s="2">
        <v>112095</v>
      </c>
      <c r="T150" s="2">
        <v>101610.66666666667</v>
      </c>
      <c r="U150" s="1">
        <v>61.2</v>
      </c>
      <c r="V150" s="4">
        <v>57.003999999999998</v>
      </c>
      <c r="W150" s="4">
        <v>54.654000000000003</v>
      </c>
      <c r="X150" s="4">
        <v>71.563999999999993</v>
      </c>
      <c r="Y150" s="4">
        <v>25.327999999999999</v>
      </c>
      <c r="Z150" s="4">
        <v>23.344000000000001</v>
      </c>
      <c r="AA150" s="4">
        <v>3689.1790000000001</v>
      </c>
      <c r="AB150" s="4">
        <v>107.32299999999999</v>
      </c>
      <c r="AC150" s="1">
        <v>60.6</v>
      </c>
      <c r="AD150" s="3">
        <v>-4.8</v>
      </c>
      <c r="AE150" s="3">
        <v>0.33</v>
      </c>
      <c r="AF150" s="2">
        <v>0</v>
      </c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</row>
    <row r="151" spans="1:43">
      <c r="A151" t="s">
        <v>255</v>
      </c>
      <c r="B151" s="11">
        <v>30681</v>
      </c>
      <c r="C151" s="2">
        <v>174950.33333333334</v>
      </c>
      <c r="D151" s="4">
        <v>51.667000000000002</v>
      </c>
      <c r="E151" s="1">
        <v>3794.7</v>
      </c>
      <c r="F151" s="1">
        <v>696.5</v>
      </c>
      <c r="G151" s="1">
        <v>1356.7</v>
      </c>
      <c r="H151" s="1">
        <v>718.5</v>
      </c>
      <c r="I151" s="1">
        <v>694.6</v>
      </c>
      <c r="J151" s="1">
        <v>319.3</v>
      </c>
      <c r="K151" s="1">
        <v>8.5333333333333332</v>
      </c>
      <c r="L151" s="3">
        <v>9.43</v>
      </c>
      <c r="M151" s="2" t="e">
        <v>#N/A</v>
      </c>
      <c r="N151" s="1" t="e">
        <v>#N/A</v>
      </c>
      <c r="O151" s="2" t="e">
        <v>#N/A</v>
      </c>
      <c r="P151" s="1" t="e">
        <v>#N/A</v>
      </c>
      <c r="Q151" s="2" t="e">
        <v>#N/A</v>
      </c>
      <c r="R151" s="2">
        <v>73.666666666666671</v>
      </c>
      <c r="S151" s="2">
        <v>112160.33333333333</v>
      </c>
      <c r="T151" s="2">
        <v>102588</v>
      </c>
      <c r="U151" s="1">
        <v>61.3</v>
      </c>
      <c r="V151" s="4">
        <v>57.344000000000001</v>
      </c>
      <c r="W151" s="4">
        <v>54.948</v>
      </c>
      <c r="X151" s="4">
        <v>72.866</v>
      </c>
      <c r="Y151" s="4">
        <v>26.097999999999999</v>
      </c>
      <c r="Z151" s="4">
        <v>24.039000000000001</v>
      </c>
      <c r="AA151" s="4">
        <v>3794.7060000000001</v>
      </c>
      <c r="AB151" s="4">
        <v>108.63200000000001</v>
      </c>
      <c r="AC151" s="1">
        <v>60.5</v>
      </c>
      <c r="AD151" s="3">
        <v>0.62</v>
      </c>
      <c r="AE151" s="3">
        <v>0.33</v>
      </c>
      <c r="AF151" s="2">
        <v>0</v>
      </c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</row>
    <row r="152" spans="1:43">
      <c r="A152" t="s">
        <v>256</v>
      </c>
      <c r="B152" s="11">
        <v>30772</v>
      </c>
      <c r="C152" s="2">
        <v>175678.66666666666</v>
      </c>
      <c r="D152" s="4">
        <v>52.19</v>
      </c>
      <c r="E152" s="1">
        <v>3908.1</v>
      </c>
      <c r="F152" s="1">
        <v>706.5</v>
      </c>
      <c r="G152" s="1">
        <v>1380.3</v>
      </c>
      <c r="H152" s="1">
        <v>790.9</v>
      </c>
      <c r="I152" s="1">
        <v>717.9</v>
      </c>
      <c r="J152" s="1">
        <v>331.4</v>
      </c>
      <c r="K152" s="1">
        <v>7.8666666666666671</v>
      </c>
      <c r="L152" s="3">
        <v>9.6866666666666656</v>
      </c>
      <c r="M152" s="2" t="e">
        <v>#N/A</v>
      </c>
      <c r="N152" s="1" t="e">
        <v>#N/A</v>
      </c>
      <c r="O152" s="2" t="e">
        <v>#N/A</v>
      </c>
      <c r="P152" s="1" t="e">
        <v>#N/A</v>
      </c>
      <c r="Q152" s="2" t="e">
        <v>#N/A</v>
      </c>
      <c r="R152" s="2">
        <v>80</v>
      </c>
      <c r="S152" s="2">
        <v>112512.33333333333</v>
      </c>
      <c r="T152" s="2">
        <v>103664</v>
      </c>
      <c r="U152" s="1">
        <v>61.6</v>
      </c>
      <c r="V152" s="4">
        <v>57.75</v>
      </c>
      <c r="W152" s="4">
        <v>55.151000000000003</v>
      </c>
      <c r="X152" s="4">
        <v>74.019000000000005</v>
      </c>
      <c r="Y152" s="4">
        <v>26.904</v>
      </c>
      <c r="Z152" s="4">
        <v>24.661999999999999</v>
      </c>
      <c r="AA152" s="4">
        <v>3908.0540000000001</v>
      </c>
      <c r="AB152" s="4">
        <v>109.84099999999999</v>
      </c>
      <c r="AC152" s="1">
        <v>60.4</v>
      </c>
      <c r="AD152" s="3">
        <v>2.66</v>
      </c>
      <c r="AE152" s="3">
        <v>0.33</v>
      </c>
      <c r="AF152" s="2">
        <v>0</v>
      </c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</row>
    <row r="153" spans="1:43">
      <c r="A153" t="s">
        <v>257</v>
      </c>
      <c r="B153" s="11">
        <v>30863</v>
      </c>
      <c r="C153" s="2">
        <v>176125.33333333334</v>
      </c>
      <c r="D153" s="4">
        <v>52.636000000000003</v>
      </c>
      <c r="E153" s="1">
        <v>4009.6</v>
      </c>
      <c r="F153" s="1">
        <v>722.4</v>
      </c>
      <c r="G153" s="1">
        <v>1412.2</v>
      </c>
      <c r="H153" s="1">
        <v>818.9</v>
      </c>
      <c r="I153" s="1">
        <v>749.6</v>
      </c>
      <c r="J153" s="1">
        <v>341.3</v>
      </c>
      <c r="K153" s="1">
        <v>7.4333333333333336</v>
      </c>
      <c r="L153" s="3">
        <v>10.556666666666667</v>
      </c>
      <c r="M153" s="2" t="e">
        <v>#N/A</v>
      </c>
      <c r="N153" s="1" t="e">
        <v>#N/A</v>
      </c>
      <c r="O153" s="2" t="e">
        <v>#N/A</v>
      </c>
      <c r="P153" s="1" t="e">
        <v>#N/A</v>
      </c>
      <c r="Q153" s="2" t="e">
        <v>#N/A</v>
      </c>
      <c r="R153" s="2">
        <v>86</v>
      </c>
      <c r="S153" s="2">
        <v>113521.33333333333</v>
      </c>
      <c r="T153" s="2">
        <v>105040</v>
      </c>
      <c r="U153" s="1">
        <v>61.3</v>
      </c>
      <c r="V153" s="4">
        <v>58.18</v>
      </c>
      <c r="W153" s="4">
        <v>55.478999999999999</v>
      </c>
      <c r="X153" s="4">
        <v>74.869</v>
      </c>
      <c r="Y153" s="4">
        <v>27.54</v>
      </c>
      <c r="Z153" s="4">
        <v>25.350999999999999</v>
      </c>
      <c r="AA153" s="4">
        <v>4009.6010000000001</v>
      </c>
      <c r="AB153" s="4">
        <v>110.988</v>
      </c>
      <c r="AC153" s="1">
        <v>60.2</v>
      </c>
      <c r="AD153" s="3">
        <v>3.59</v>
      </c>
      <c r="AE153" s="3">
        <v>0.34</v>
      </c>
      <c r="AF153" s="2">
        <v>0</v>
      </c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</row>
    <row r="154" spans="1:43">
      <c r="A154" t="s">
        <v>258</v>
      </c>
      <c r="B154" s="11">
        <v>30955</v>
      </c>
      <c r="C154" s="2">
        <v>176595.33333333334</v>
      </c>
      <c r="D154" s="4">
        <v>53.103999999999999</v>
      </c>
      <c r="E154" s="1">
        <v>4084.3</v>
      </c>
      <c r="F154" s="1">
        <v>724.6</v>
      </c>
      <c r="G154" s="1">
        <v>1446.9</v>
      </c>
      <c r="H154" s="1">
        <v>838.9</v>
      </c>
      <c r="I154" s="1">
        <v>767.5</v>
      </c>
      <c r="J154" s="1">
        <v>342.1</v>
      </c>
      <c r="K154" s="1">
        <v>7.4333333333333336</v>
      </c>
      <c r="L154" s="3">
        <v>11.39</v>
      </c>
      <c r="M154" s="2" t="e">
        <v>#N/A</v>
      </c>
      <c r="N154" s="1" t="e">
        <v>#N/A</v>
      </c>
      <c r="O154" s="2" t="e">
        <v>#N/A</v>
      </c>
      <c r="P154" s="1" t="e">
        <v>#N/A</v>
      </c>
      <c r="Q154" s="2" t="e">
        <v>#N/A</v>
      </c>
      <c r="R154" s="2">
        <v>87.666666666666671</v>
      </c>
      <c r="S154" s="2">
        <v>113837</v>
      </c>
      <c r="T154" s="2">
        <v>105362.66666666667</v>
      </c>
      <c r="U154" s="1">
        <v>61.4</v>
      </c>
      <c r="V154" s="4">
        <v>58.222999999999999</v>
      </c>
      <c r="W154" s="4">
        <v>55.728999999999999</v>
      </c>
      <c r="X154" s="4">
        <v>75.47</v>
      </c>
      <c r="Y154" s="4">
        <v>28.062000000000001</v>
      </c>
      <c r="Z154" s="4">
        <v>25.789000000000001</v>
      </c>
      <c r="AA154" s="4">
        <v>4084.25</v>
      </c>
      <c r="AB154" s="4">
        <v>111.78700000000001</v>
      </c>
      <c r="AC154" s="1">
        <v>60.3</v>
      </c>
      <c r="AD154" s="3">
        <v>2.7</v>
      </c>
      <c r="AE154" s="3">
        <v>0.34</v>
      </c>
      <c r="AF154" s="2">
        <v>0</v>
      </c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</row>
    <row r="155" spans="1:43">
      <c r="A155" t="s">
        <v>259</v>
      </c>
      <c r="B155" s="11">
        <v>31047</v>
      </c>
      <c r="C155" s="2">
        <v>177132.33333333334</v>
      </c>
      <c r="D155" s="4">
        <v>53.500999999999998</v>
      </c>
      <c r="E155" s="1">
        <v>4148.6000000000004</v>
      </c>
      <c r="F155" s="1">
        <v>732.8</v>
      </c>
      <c r="G155" s="1">
        <v>1475.2</v>
      </c>
      <c r="H155" s="1">
        <v>831.7</v>
      </c>
      <c r="I155" s="1">
        <v>783.8</v>
      </c>
      <c r="J155" s="1">
        <v>353.8</v>
      </c>
      <c r="K155" s="1">
        <v>7.3000000000000007</v>
      </c>
      <c r="L155" s="3">
        <v>9.2666666666666675</v>
      </c>
      <c r="M155" s="2" t="e">
        <v>#N/A</v>
      </c>
      <c r="N155" s="1" t="e">
        <v>#N/A</v>
      </c>
      <c r="O155" s="2" t="e">
        <v>#N/A</v>
      </c>
      <c r="P155" s="1" t="e">
        <v>#N/A</v>
      </c>
      <c r="Q155" s="2" t="e">
        <v>#N/A</v>
      </c>
      <c r="R155" s="2">
        <v>89.333333333333329</v>
      </c>
      <c r="S155" s="2">
        <v>114256.66666666667</v>
      </c>
      <c r="T155" s="2">
        <v>105944.33333333333</v>
      </c>
      <c r="U155" s="1">
        <v>61.5</v>
      </c>
      <c r="V155" s="4">
        <v>58.226999999999997</v>
      </c>
      <c r="W155" s="4">
        <v>55.798000000000002</v>
      </c>
      <c r="X155" s="4">
        <v>76.040000000000006</v>
      </c>
      <c r="Y155" s="4">
        <v>28.469000000000001</v>
      </c>
      <c r="Z155" s="4">
        <v>26.119</v>
      </c>
      <c r="AA155" s="4">
        <v>4148.5510000000004</v>
      </c>
      <c r="AB155" s="4">
        <v>112.495</v>
      </c>
      <c r="AC155" s="1">
        <v>60.3</v>
      </c>
      <c r="AD155" s="3">
        <v>1.72</v>
      </c>
      <c r="AE155" s="3">
        <v>0.34</v>
      </c>
      <c r="AF155" s="2">
        <v>0</v>
      </c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</row>
    <row r="156" spans="1:43">
      <c r="A156" t="s">
        <v>14</v>
      </c>
      <c r="B156" s="11">
        <v>31137</v>
      </c>
      <c r="C156" s="2">
        <v>177522.33333333334</v>
      </c>
      <c r="D156" s="4">
        <v>54.03</v>
      </c>
      <c r="E156" s="1">
        <v>4230.2</v>
      </c>
      <c r="F156" s="1">
        <v>742.4</v>
      </c>
      <c r="G156" s="1">
        <v>1525.6</v>
      </c>
      <c r="H156" s="1">
        <v>809.9</v>
      </c>
      <c r="I156" s="1">
        <v>793.6</v>
      </c>
      <c r="J156" s="1">
        <v>368</v>
      </c>
      <c r="K156" s="1">
        <v>7.2333333333333334</v>
      </c>
      <c r="L156" s="3">
        <v>8.4766666666666666</v>
      </c>
      <c r="M156" s="2" t="e">
        <v>#N/A</v>
      </c>
      <c r="N156" s="1" t="e">
        <v>#N/A</v>
      </c>
      <c r="O156" s="2" t="e">
        <v>#N/A</v>
      </c>
      <c r="P156" s="1" t="e">
        <v>#N/A</v>
      </c>
      <c r="Q156" s="2" t="e">
        <v>#N/A</v>
      </c>
      <c r="R156" s="2">
        <v>90.333333333333329</v>
      </c>
      <c r="S156" s="2">
        <v>114976.33333333333</v>
      </c>
      <c r="T156" s="2">
        <v>106615.33333333333</v>
      </c>
      <c r="U156" s="1">
        <v>61.4</v>
      </c>
      <c r="V156" s="4">
        <v>58.429000000000002</v>
      </c>
      <c r="W156" s="4">
        <v>55.965000000000003</v>
      </c>
      <c r="X156" s="4">
        <v>76.611000000000004</v>
      </c>
      <c r="Y156" s="4">
        <v>29.062000000000001</v>
      </c>
      <c r="Z156" s="4">
        <v>26.704000000000001</v>
      </c>
      <c r="AA156" s="4">
        <v>4230.1679999999997</v>
      </c>
      <c r="AB156" s="4">
        <v>113.221</v>
      </c>
      <c r="AC156" s="1">
        <v>60.3</v>
      </c>
      <c r="AD156" s="3">
        <v>2.7</v>
      </c>
      <c r="AE156" s="3">
        <v>0.34</v>
      </c>
      <c r="AF156" s="2">
        <v>0</v>
      </c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</row>
    <row r="157" spans="1:43">
      <c r="A157" t="s">
        <v>15</v>
      </c>
      <c r="B157" s="11">
        <v>31228</v>
      </c>
      <c r="C157" s="2">
        <v>177946.33333333334</v>
      </c>
      <c r="D157" s="4">
        <v>54.378</v>
      </c>
      <c r="E157" s="1">
        <v>4294.8999999999996</v>
      </c>
      <c r="F157" s="1">
        <v>752.8</v>
      </c>
      <c r="G157" s="1">
        <v>1555.8</v>
      </c>
      <c r="H157" s="1">
        <v>827</v>
      </c>
      <c r="I157" s="1">
        <v>805.4</v>
      </c>
      <c r="J157" s="1">
        <v>373.3</v>
      </c>
      <c r="K157" s="1">
        <v>7.3</v>
      </c>
      <c r="L157" s="3">
        <v>7.9233333333333329</v>
      </c>
      <c r="M157" s="2" t="e">
        <v>#N/A</v>
      </c>
      <c r="N157" s="1" t="e">
        <v>#N/A</v>
      </c>
      <c r="O157" s="2" t="e">
        <v>#N/A</v>
      </c>
      <c r="P157" s="1" t="e">
        <v>#N/A</v>
      </c>
      <c r="Q157" s="2" t="e">
        <v>#N/A</v>
      </c>
      <c r="R157" s="2">
        <v>91.666666666666671</v>
      </c>
      <c r="S157" s="2">
        <v>115176.66666666667</v>
      </c>
      <c r="T157" s="2">
        <v>106791</v>
      </c>
      <c r="U157" s="1">
        <v>61.5</v>
      </c>
      <c r="V157" s="4">
        <v>58.677999999999997</v>
      </c>
      <c r="W157" s="4">
        <v>56.143000000000001</v>
      </c>
      <c r="X157" s="4">
        <v>77.043000000000006</v>
      </c>
      <c r="Y157" s="4">
        <v>29.538</v>
      </c>
      <c r="Z157" s="4">
        <v>27.132999999999999</v>
      </c>
      <c r="AA157" s="4">
        <v>4294.8869999999997</v>
      </c>
      <c r="AB157" s="4">
        <v>113.73699999999999</v>
      </c>
      <c r="AC157" s="1">
        <v>60.4</v>
      </c>
      <c r="AD157" s="3">
        <v>1.1299999999999999</v>
      </c>
      <c r="AE157" s="3">
        <v>0.33</v>
      </c>
      <c r="AF157" s="2">
        <v>0</v>
      </c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</row>
    <row r="158" spans="1:43">
      <c r="A158" t="s">
        <v>16</v>
      </c>
      <c r="B158" s="11">
        <v>31320</v>
      </c>
      <c r="C158" s="2">
        <v>178413.33333333334</v>
      </c>
      <c r="D158" s="4">
        <v>54.706000000000003</v>
      </c>
      <c r="E158" s="1">
        <v>4386.8</v>
      </c>
      <c r="F158" s="1">
        <v>760.5</v>
      </c>
      <c r="G158" s="1">
        <v>1597.2</v>
      </c>
      <c r="H158" s="1">
        <v>822.2</v>
      </c>
      <c r="I158" s="1">
        <v>805.9</v>
      </c>
      <c r="J158" s="1">
        <v>396.5</v>
      </c>
      <c r="K158" s="1">
        <v>7.2</v>
      </c>
      <c r="L158" s="3">
        <v>7.9000000000000012</v>
      </c>
      <c r="M158" s="2" t="e">
        <v>#N/A</v>
      </c>
      <c r="N158" s="1" t="e">
        <v>#N/A</v>
      </c>
      <c r="O158" s="2" t="e">
        <v>#N/A</v>
      </c>
      <c r="P158" s="1" t="e">
        <v>#N/A</v>
      </c>
      <c r="Q158" s="2" t="e">
        <v>#N/A</v>
      </c>
      <c r="R158" s="2">
        <v>92</v>
      </c>
      <c r="S158" s="2">
        <v>115505.33333333333</v>
      </c>
      <c r="T158" s="2">
        <v>107186.33333333333</v>
      </c>
      <c r="U158" s="1">
        <v>61.1</v>
      </c>
      <c r="V158" s="4">
        <v>59.305</v>
      </c>
      <c r="W158" s="4">
        <v>56.856000000000002</v>
      </c>
      <c r="X158" s="4">
        <v>77.412999999999997</v>
      </c>
      <c r="Y158" s="4">
        <v>30.059000000000001</v>
      </c>
      <c r="Z158" s="4">
        <v>27.757000000000001</v>
      </c>
      <c r="AA158" s="4">
        <v>4386.7730000000001</v>
      </c>
      <c r="AB158" s="4">
        <v>114.369</v>
      </c>
      <c r="AC158" s="1">
        <v>60.2</v>
      </c>
      <c r="AD158" s="3">
        <v>1.5</v>
      </c>
      <c r="AE158" s="3">
        <v>0.33</v>
      </c>
      <c r="AF158" s="2">
        <v>0</v>
      </c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</row>
    <row r="159" spans="1:43">
      <c r="A159" t="s">
        <v>17</v>
      </c>
      <c r="B159" s="11">
        <v>31412</v>
      </c>
      <c r="C159" s="2">
        <v>178940.66666666666</v>
      </c>
      <c r="D159" s="4">
        <v>55.012</v>
      </c>
      <c r="E159" s="1">
        <v>4444.1000000000004</v>
      </c>
      <c r="F159" s="1">
        <v>773.3</v>
      </c>
      <c r="G159" s="1">
        <v>1622.3</v>
      </c>
      <c r="H159" s="1">
        <v>859.5</v>
      </c>
      <c r="I159" s="1">
        <v>826.4</v>
      </c>
      <c r="J159" s="1">
        <v>383.8</v>
      </c>
      <c r="K159" s="1">
        <v>7.0333333333333341</v>
      </c>
      <c r="L159" s="3">
        <v>8.1033333333333335</v>
      </c>
      <c r="M159" s="2" t="e">
        <v>#N/A</v>
      </c>
      <c r="N159" s="1" t="e">
        <v>#N/A</v>
      </c>
      <c r="O159" s="2" t="e">
        <v>#N/A</v>
      </c>
      <c r="P159" s="1" t="e">
        <v>#N/A</v>
      </c>
      <c r="Q159" s="2" t="e">
        <v>#N/A</v>
      </c>
      <c r="R159" s="2">
        <v>91.666666666666671</v>
      </c>
      <c r="S159" s="2">
        <v>116211.33333333333</v>
      </c>
      <c r="T159" s="2">
        <v>108023.33333333333</v>
      </c>
      <c r="U159" s="1">
        <v>61.9</v>
      </c>
      <c r="V159" s="4">
        <v>59.448</v>
      </c>
      <c r="W159" s="4">
        <v>57.084000000000003</v>
      </c>
      <c r="X159" s="4">
        <v>77.927000000000007</v>
      </c>
      <c r="Y159" s="4">
        <v>30.782</v>
      </c>
      <c r="Z159" s="4">
        <v>28.07</v>
      </c>
      <c r="AA159" s="4">
        <v>4444.0940000000001</v>
      </c>
      <c r="AB159" s="4">
        <v>114.89400000000001</v>
      </c>
      <c r="AC159" s="1">
        <v>60.7</v>
      </c>
      <c r="AD159" s="3">
        <v>-1.36</v>
      </c>
      <c r="AE159" s="3">
        <v>0.33</v>
      </c>
      <c r="AF159" s="2">
        <v>0</v>
      </c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</row>
    <row r="160" spans="1:43">
      <c r="A160" t="s">
        <v>18</v>
      </c>
      <c r="B160" s="11">
        <v>31502</v>
      </c>
      <c r="C160" s="2">
        <v>179825.33333333334</v>
      </c>
      <c r="D160" s="4">
        <v>55.286000000000001</v>
      </c>
      <c r="E160" s="1">
        <v>4507.8999999999996</v>
      </c>
      <c r="F160" s="1">
        <v>779.3</v>
      </c>
      <c r="G160" s="1">
        <v>1652.8</v>
      </c>
      <c r="H160" s="1">
        <v>863.5</v>
      </c>
      <c r="I160" s="1">
        <v>833.1</v>
      </c>
      <c r="J160" s="1">
        <v>391.6</v>
      </c>
      <c r="K160" s="1">
        <v>7.0333333333333341</v>
      </c>
      <c r="L160" s="3">
        <v>7.8266666666666671</v>
      </c>
      <c r="M160" s="2" t="e">
        <v>#N/A</v>
      </c>
      <c r="N160" s="1" t="e">
        <v>#N/A</v>
      </c>
      <c r="O160" s="2" t="e">
        <v>#N/A</v>
      </c>
      <c r="P160" s="1" t="e">
        <v>#N/A</v>
      </c>
      <c r="Q160" s="2" t="e">
        <v>#N/A</v>
      </c>
      <c r="R160" s="2">
        <v>91</v>
      </c>
      <c r="S160" s="2">
        <v>116928</v>
      </c>
      <c r="T160" s="2">
        <v>108734.66666666667</v>
      </c>
      <c r="U160" s="1">
        <v>61.7</v>
      </c>
      <c r="V160" s="4">
        <v>60.018000000000001</v>
      </c>
      <c r="W160" s="4">
        <v>57.771000000000001</v>
      </c>
      <c r="X160" s="4">
        <v>77.992000000000004</v>
      </c>
      <c r="Y160" s="4">
        <v>31.175000000000001</v>
      </c>
      <c r="Z160" s="4">
        <v>28.506</v>
      </c>
      <c r="AA160" s="4">
        <v>4507.8940000000002</v>
      </c>
      <c r="AB160" s="4">
        <v>115.18899999999999</v>
      </c>
      <c r="AC160" s="1">
        <v>60.7</v>
      </c>
      <c r="AD160" s="3">
        <v>3.56</v>
      </c>
      <c r="AE160" s="3">
        <v>0.32</v>
      </c>
      <c r="AF160" s="2">
        <v>0</v>
      </c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</row>
    <row r="161" spans="1:43">
      <c r="A161" t="s">
        <v>19</v>
      </c>
      <c r="B161" s="11">
        <v>31593</v>
      </c>
      <c r="C161" s="2">
        <v>180320.66666666666</v>
      </c>
      <c r="D161" s="4">
        <v>55.494999999999997</v>
      </c>
      <c r="E161" s="1">
        <v>4545.3</v>
      </c>
      <c r="F161" s="1">
        <v>767.5</v>
      </c>
      <c r="G161" s="1">
        <v>1676.7</v>
      </c>
      <c r="H161" s="1">
        <v>855.2</v>
      </c>
      <c r="I161" s="1">
        <v>839.6</v>
      </c>
      <c r="J161" s="1">
        <v>407.3</v>
      </c>
      <c r="K161" s="1">
        <v>7.166666666666667</v>
      </c>
      <c r="L161" s="3">
        <v>6.919999999999999</v>
      </c>
      <c r="M161" s="2" t="e">
        <v>#N/A</v>
      </c>
      <c r="N161" s="1" t="e">
        <v>#N/A</v>
      </c>
      <c r="O161" s="2" t="e">
        <v>#N/A</v>
      </c>
      <c r="P161" s="1" t="e">
        <v>#N/A</v>
      </c>
      <c r="Q161" s="2" t="e">
        <v>#N/A</v>
      </c>
      <c r="R161" s="2">
        <v>91</v>
      </c>
      <c r="S161" s="2">
        <v>117642.66666666667</v>
      </c>
      <c r="T161" s="2">
        <v>109205.66666666667</v>
      </c>
      <c r="U161" s="1">
        <v>61.9</v>
      </c>
      <c r="V161" s="4">
        <v>60.133000000000003</v>
      </c>
      <c r="W161" s="4">
        <v>58.222999999999999</v>
      </c>
      <c r="X161" s="4">
        <v>78.242999999999995</v>
      </c>
      <c r="Y161" s="4">
        <v>31.449000000000002</v>
      </c>
      <c r="Z161" s="4">
        <v>28.675000000000001</v>
      </c>
      <c r="AA161" s="4">
        <v>4545.34</v>
      </c>
      <c r="AB161" s="4">
        <v>115.611</v>
      </c>
      <c r="AC161" s="1">
        <v>60.8</v>
      </c>
      <c r="AD161" s="3">
        <v>3.83</v>
      </c>
      <c r="AE161" s="3">
        <v>0.32</v>
      </c>
      <c r="AF161" s="2">
        <v>0</v>
      </c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</row>
    <row r="162" spans="1:43">
      <c r="A162" t="s">
        <v>20</v>
      </c>
      <c r="B162" s="11">
        <v>31685</v>
      </c>
      <c r="C162" s="2">
        <v>180835.66666666666</v>
      </c>
      <c r="D162" s="4">
        <v>55.722999999999999</v>
      </c>
      <c r="E162" s="1">
        <v>4607.7</v>
      </c>
      <c r="F162" s="1">
        <v>771</v>
      </c>
      <c r="G162" s="1">
        <v>1700.5</v>
      </c>
      <c r="H162" s="1">
        <v>835.8</v>
      </c>
      <c r="I162" s="1">
        <v>842.9</v>
      </c>
      <c r="J162" s="1">
        <v>445.7</v>
      </c>
      <c r="K162" s="1">
        <v>6.9666666666666659</v>
      </c>
      <c r="L162" s="3">
        <v>6.206666666666667</v>
      </c>
      <c r="M162" s="2" t="e">
        <v>#N/A</v>
      </c>
      <c r="N162" s="1" t="e">
        <v>#N/A</v>
      </c>
      <c r="O162" s="2" t="e">
        <v>#N/A</v>
      </c>
      <c r="P162" s="1" t="e">
        <v>#N/A</v>
      </c>
      <c r="Q162" s="2" t="e">
        <v>#N/A</v>
      </c>
      <c r="R162" s="2">
        <v>92</v>
      </c>
      <c r="S162" s="2">
        <v>118224.66666666667</v>
      </c>
      <c r="T162" s="2">
        <v>109970</v>
      </c>
      <c r="U162" s="1">
        <v>62.3</v>
      </c>
      <c r="V162" s="4">
        <v>60.222000000000001</v>
      </c>
      <c r="W162" s="4">
        <v>58.472000000000001</v>
      </c>
      <c r="X162" s="4">
        <v>78.86</v>
      </c>
      <c r="Y162" s="4">
        <v>32.006</v>
      </c>
      <c r="Z162" s="4">
        <v>28.984000000000002</v>
      </c>
      <c r="AA162" s="4">
        <v>4607.6689999999999</v>
      </c>
      <c r="AB162" s="4">
        <v>116.378</v>
      </c>
      <c r="AC162" s="1">
        <v>61</v>
      </c>
      <c r="AD162" s="3">
        <v>0.2</v>
      </c>
      <c r="AE162" s="3">
        <v>0.31</v>
      </c>
      <c r="AF162" s="2">
        <v>0</v>
      </c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</row>
    <row r="163" spans="1:43">
      <c r="A163" t="s">
        <v>21</v>
      </c>
      <c r="B163" s="11">
        <v>31777</v>
      </c>
      <c r="C163" s="2">
        <v>181365.33333333334</v>
      </c>
      <c r="D163" s="4">
        <v>56.026000000000003</v>
      </c>
      <c r="E163" s="1">
        <v>4657.6000000000004</v>
      </c>
      <c r="F163" s="1">
        <v>779</v>
      </c>
      <c r="G163" s="1">
        <v>1732.7</v>
      </c>
      <c r="H163" s="1">
        <v>842.1</v>
      </c>
      <c r="I163" s="1">
        <v>854.8</v>
      </c>
      <c r="J163" s="1">
        <v>441.1</v>
      </c>
      <c r="K163" s="1">
        <v>6.833333333333333</v>
      </c>
      <c r="L163" s="3">
        <v>6.2666666666666666</v>
      </c>
      <c r="M163" s="2" t="e">
        <v>#N/A</v>
      </c>
      <c r="N163" s="1" t="e">
        <v>#N/A</v>
      </c>
      <c r="O163" s="2" t="e">
        <v>#N/A</v>
      </c>
      <c r="P163" s="1" t="e">
        <v>#N/A</v>
      </c>
      <c r="Q163" s="2" t="e">
        <v>#N/A</v>
      </c>
      <c r="R163" s="2">
        <v>94</v>
      </c>
      <c r="S163" s="2">
        <v>118587</v>
      </c>
      <c r="T163" s="2">
        <v>110492</v>
      </c>
      <c r="U163" s="1">
        <v>63.1</v>
      </c>
      <c r="V163" s="4">
        <v>60.171999999999997</v>
      </c>
      <c r="W163" s="4">
        <v>58.350999999999999</v>
      </c>
      <c r="X163" s="4">
        <v>79.353999999999999</v>
      </c>
      <c r="Y163" s="4">
        <v>32.680999999999997</v>
      </c>
      <c r="Z163" s="4">
        <v>29.253</v>
      </c>
      <c r="AA163" s="4">
        <v>4657.6270000000004</v>
      </c>
      <c r="AB163" s="4">
        <v>117.09399999999999</v>
      </c>
      <c r="AC163" s="1">
        <v>61.6</v>
      </c>
      <c r="AD163" s="3">
        <v>-0.51</v>
      </c>
      <c r="AE163" s="3">
        <v>0.31</v>
      </c>
      <c r="AF163" s="2">
        <v>0</v>
      </c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</row>
    <row r="164" spans="1:43">
      <c r="A164" t="s">
        <v>22</v>
      </c>
      <c r="B164" s="11">
        <v>31867</v>
      </c>
      <c r="C164" s="2">
        <v>182001.33333333334</v>
      </c>
      <c r="D164" s="4">
        <v>56.381999999999998</v>
      </c>
      <c r="E164" s="1">
        <v>4722.2</v>
      </c>
      <c r="F164" s="1">
        <v>797.4</v>
      </c>
      <c r="G164" s="1">
        <v>1767.6</v>
      </c>
      <c r="H164" s="1">
        <v>871.2</v>
      </c>
      <c r="I164" s="1">
        <v>843.2</v>
      </c>
      <c r="J164" s="1">
        <v>418.5</v>
      </c>
      <c r="K164" s="1">
        <v>6.5999999999999988</v>
      </c>
      <c r="L164" s="3">
        <v>6.22</v>
      </c>
      <c r="M164" s="2" t="e">
        <v>#N/A</v>
      </c>
      <c r="N164" s="1" t="e">
        <v>#N/A</v>
      </c>
      <c r="O164" s="2" t="e">
        <v>#N/A</v>
      </c>
      <c r="P164" s="1" t="e">
        <v>#N/A</v>
      </c>
      <c r="Q164" s="2" t="e">
        <v>#N/A</v>
      </c>
      <c r="R164" s="2">
        <v>95</v>
      </c>
      <c r="S164" s="2">
        <v>119079</v>
      </c>
      <c r="T164" s="2">
        <v>111206</v>
      </c>
      <c r="U164" s="1">
        <v>63.3</v>
      </c>
      <c r="V164" s="4">
        <v>60.219000000000001</v>
      </c>
      <c r="W164" s="4">
        <v>58.084000000000003</v>
      </c>
      <c r="X164" s="4">
        <v>79.91</v>
      </c>
      <c r="Y164" s="4">
        <v>33.232999999999997</v>
      </c>
      <c r="Z164" s="4">
        <v>29.652000000000001</v>
      </c>
      <c r="AA164" s="4">
        <v>4722.1559999999999</v>
      </c>
      <c r="AB164" s="4">
        <v>117.861</v>
      </c>
      <c r="AC164" s="1">
        <v>61.7</v>
      </c>
      <c r="AD164" s="3">
        <v>-4.2699999999999996</v>
      </c>
      <c r="AE164" s="3">
        <v>0.31</v>
      </c>
      <c r="AF164" s="2">
        <v>0</v>
      </c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</row>
    <row r="165" spans="1:43">
      <c r="A165" t="s">
        <v>23</v>
      </c>
      <c r="B165" s="11">
        <v>31958</v>
      </c>
      <c r="C165" s="2">
        <v>182526.66666666666</v>
      </c>
      <c r="D165" s="4">
        <v>56.773000000000003</v>
      </c>
      <c r="E165" s="1">
        <v>4806.2</v>
      </c>
      <c r="F165" s="1">
        <v>812.3</v>
      </c>
      <c r="G165" s="1">
        <v>1801.9</v>
      </c>
      <c r="H165" s="1">
        <v>874.6</v>
      </c>
      <c r="I165" s="1">
        <v>858.1</v>
      </c>
      <c r="J165" s="1">
        <v>439.1</v>
      </c>
      <c r="K165" s="1">
        <v>6.2666666666666666</v>
      </c>
      <c r="L165" s="3">
        <v>6.6499999999999995</v>
      </c>
      <c r="M165" s="2" t="e">
        <v>#N/A</v>
      </c>
      <c r="N165" s="1" t="e">
        <v>#N/A</v>
      </c>
      <c r="O165" s="2" t="e">
        <v>#N/A</v>
      </c>
      <c r="P165" s="1" t="e">
        <v>#N/A</v>
      </c>
      <c r="Q165" s="2" t="e">
        <v>#N/A</v>
      </c>
      <c r="R165" s="2">
        <v>98.666666666666671</v>
      </c>
      <c r="S165" s="2">
        <v>119662.66666666667</v>
      </c>
      <c r="T165" s="2">
        <v>112158</v>
      </c>
      <c r="U165" s="1">
        <v>62.9</v>
      </c>
      <c r="V165" s="4">
        <v>60.539000000000001</v>
      </c>
      <c r="W165" s="4">
        <v>58.487000000000002</v>
      </c>
      <c r="X165" s="4">
        <v>80.478999999999999</v>
      </c>
      <c r="Y165" s="4">
        <v>33.665999999999997</v>
      </c>
      <c r="Z165" s="4">
        <v>30.189</v>
      </c>
      <c r="AA165" s="4">
        <v>4806.16</v>
      </c>
      <c r="AB165" s="4">
        <v>118.729</v>
      </c>
      <c r="AC165" s="1">
        <v>61.5</v>
      </c>
      <c r="AD165" s="3">
        <v>2.5499999999999998</v>
      </c>
      <c r="AE165" s="3">
        <v>0.32</v>
      </c>
      <c r="AF165" s="2">
        <v>0</v>
      </c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</row>
    <row r="166" spans="1:43">
      <c r="A166" t="s">
        <v>24</v>
      </c>
      <c r="B166" s="11">
        <v>32050</v>
      </c>
      <c r="C166" s="2">
        <v>183016</v>
      </c>
      <c r="D166" s="4">
        <v>57.201999999999998</v>
      </c>
      <c r="E166" s="1">
        <v>4884.6000000000004</v>
      </c>
      <c r="F166" s="1">
        <v>820.7</v>
      </c>
      <c r="G166" s="1">
        <v>1836.2</v>
      </c>
      <c r="H166" s="1">
        <v>876.5</v>
      </c>
      <c r="I166" s="1">
        <v>875.4</v>
      </c>
      <c r="J166" s="1">
        <v>460.5</v>
      </c>
      <c r="K166" s="1">
        <v>6</v>
      </c>
      <c r="L166" s="3">
        <v>6.8433333333333337</v>
      </c>
      <c r="M166" s="2" t="e">
        <v>#N/A</v>
      </c>
      <c r="N166" s="1" t="e">
        <v>#N/A</v>
      </c>
      <c r="O166" s="2" t="e">
        <v>#N/A</v>
      </c>
      <c r="P166" s="1" t="e">
        <v>#N/A</v>
      </c>
      <c r="Q166" s="2" t="e">
        <v>#N/A</v>
      </c>
      <c r="R166" s="2">
        <v>102.33333333333333</v>
      </c>
      <c r="S166" s="2">
        <v>120077</v>
      </c>
      <c r="T166" s="2">
        <v>112866.66666666667</v>
      </c>
      <c r="U166" s="1">
        <v>63.1</v>
      </c>
      <c r="V166" s="4">
        <v>60.518999999999998</v>
      </c>
      <c r="W166" s="4">
        <v>58.497</v>
      </c>
      <c r="X166" s="4">
        <v>81.076999999999998</v>
      </c>
      <c r="Y166" s="4">
        <v>34.246000000000002</v>
      </c>
      <c r="Z166" s="4">
        <v>30.643000000000001</v>
      </c>
      <c r="AA166" s="4">
        <v>4884.5550000000003</v>
      </c>
      <c r="AB166" s="4">
        <v>119.471</v>
      </c>
      <c r="AC166" s="1">
        <v>61.6</v>
      </c>
      <c r="AD166" s="3">
        <v>2.82</v>
      </c>
      <c r="AE166" s="3">
        <v>0.32</v>
      </c>
      <c r="AF166" s="2">
        <v>0</v>
      </c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</row>
    <row r="167" spans="1:43">
      <c r="A167" t="s">
        <v>25</v>
      </c>
      <c r="B167" s="11">
        <v>32142</v>
      </c>
      <c r="C167" s="2">
        <v>183467</v>
      </c>
      <c r="D167" s="4">
        <v>57.658000000000001</v>
      </c>
      <c r="E167" s="1">
        <v>5008</v>
      </c>
      <c r="F167" s="1">
        <v>826.8</v>
      </c>
      <c r="G167" s="1">
        <v>1874.2</v>
      </c>
      <c r="H167" s="1">
        <v>946.5</v>
      </c>
      <c r="I167" s="1">
        <v>883.4</v>
      </c>
      <c r="J167" s="1">
        <v>449.9</v>
      </c>
      <c r="K167" s="1">
        <v>5.833333333333333</v>
      </c>
      <c r="L167" s="3">
        <v>6.916666666666667</v>
      </c>
      <c r="M167" s="2" t="e">
        <v>#N/A</v>
      </c>
      <c r="N167" s="1" t="e">
        <v>#N/A</v>
      </c>
      <c r="O167" s="2" t="e">
        <v>#N/A</v>
      </c>
      <c r="P167" s="1" t="e">
        <v>#N/A</v>
      </c>
      <c r="Q167" s="2" t="e">
        <v>#N/A</v>
      </c>
      <c r="R167" s="2">
        <v>103.66666666666667</v>
      </c>
      <c r="S167" s="2">
        <v>120592.66666666667</v>
      </c>
      <c r="T167" s="2">
        <v>113526.66666666667</v>
      </c>
      <c r="U167" s="1">
        <v>63</v>
      </c>
      <c r="V167" s="4">
        <v>61.228999999999999</v>
      </c>
      <c r="W167" s="4">
        <v>59.064999999999998</v>
      </c>
      <c r="X167" s="4">
        <v>81.762</v>
      </c>
      <c r="Y167" s="4">
        <v>35.011000000000003</v>
      </c>
      <c r="Z167" s="4">
        <v>31.363</v>
      </c>
      <c r="AA167" s="4">
        <v>5007.9939999999997</v>
      </c>
      <c r="AB167" s="4">
        <v>120.497</v>
      </c>
      <c r="AC167" s="1">
        <v>61.6</v>
      </c>
      <c r="AD167" s="3">
        <v>1.1499999999999999</v>
      </c>
      <c r="AE167" s="3">
        <v>0.32</v>
      </c>
      <c r="AF167" s="2">
        <v>0</v>
      </c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</row>
    <row r="168" spans="1:43">
      <c r="A168" t="s">
        <v>26</v>
      </c>
      <c r="B168" s="11">
        <v>32233</v>
      </c>
      <c r="C168" s="2">
        <v>183967.33333333334</v>
      </c>
      <c r="D168" s="4">
        <v>58.11</v>
      </c>
      <c r="E168" s="1">
        <v>5073.3999999999996</v>
      </c>
      <c r="F168" s="1">
        <v>838.4</v>
      </c>
      <c r="G168" s="1">
        <v>1923.1</v>
      </c>
      <c r="H168" s="1">
        <v>908.6</v>
      </c>
      <c r="I168" s="1">
        <v>891.6</v>
      </c>
      <c r="J168" s="1">
        <v>470.4</v>
      </c>
      <c r="K168" s="1">
        <v>5.7</v>
      </c>
      <c r="L168" s="3">
        <v>6.663333333333334</v>
      </c>
      <c r="M168" s="2" t="e">
        <v>#N/A</v>
      </c>
      <c r="N168" s="1" t="e">
        <v>#N/A</v>
      </c>
      <c r="O168" s="2" t="e">
        <v>#N/A</v>
      </c>
      <c r="P168" s="1" t="e">
        <v>#N/A</v>
      </c>
      <c r="Q168" s="2" t="e">
        <v>#N/A</v>
      </c>
      <c r="R168" s="2">
        <v>102.66666666666667</v>
      </c>
      <c r="S168" s="2">
        <v>121012.66666666667</v>
      </c>
      <c r="T168" s="2">
        <v>114093.33333333333</v>
      </c>
      <c r="U168" s="1">
        <v>63.5</v>
      </c>
      <c r="V168" s="4">
        <v>61.079000000000001</v>
      </c>
      <c r="W168" s="4">
        <v>59.271000000000001</v>
      </c>
      <c r="X168" s="4">
        <v>82.328000000000003</v>
      </c>
      <c r="Y168" s="4">
        <v>35.652999999999999</v>
      </c>
      <c r="Z168" s="4">
        <v>31.719000000000001</v>
      </c>
      <c r="AA168" s="4">
        <v>5073.3720000000003</v>
      </c>
      <c r="AB168" s="4">
        <v>121.253</v>
      </c>
      <c r="AC168" s="1">
        <v>61.8</v>
      </c>
      <c r="AD168" s="3">
        <v>5.0599999999999996</v>
      </c>
      <c r="AE168" s="3">
        <v>0.32</v>
      </c>
      <c r="AF168" s="2">
        <v>0</v>
      </c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</row>
    <row r="169" spans="1:43">
      <c r="A169" t="s">
        <v>27</v>
      </c>
      <c r="B169" s="11">
        <v>32324</v>
      </c>
      <c r="C169" s="2">
        <v>184389.33333333334</v>
      </c>
      <c r="D169" s="4">
        <v>58.676000000000002</v>
      </c>
      <c r="E169" s="1">
        <v>5190</v>
      </c>
      <c r="F169" s="1">
        <v>853.5</v>
      </c>
      <c r="G169" s="1">
        <v>1965</v>
      </c>
      <c r="H169" s="1">
        <v>934.5</v>
      </c>
      <c r="I169" s="1">
        <v>914.9</v>
      </c>
      <c r="J169" s="1">
        <v>473.2</v>
      </c>
      <c r="K169" s="1">
        <v>5.4666666666666659</v>
      </c>
      <c r="L169" s="3">
        <v>7.1566666666666663</v>
      </c>
      <c r="M169" s="2" t="e">
        <v>#N/A</v>
      </c>
      <c r="N169" s="1" t="e">
        <v>#N/A</v>
      </c>
      <c r="O169" s="2" t="e">
        <v>#N/A</v>
      </c>
      <c r="P169" s="1" t="e">
        <v>#N/A</v>
      </c>
      <c r="Q169" s="2" t="e">
        <v>#N/A</v>
      </c>
      <c r="R169" s="2">
        <v>103</v>
      </c>
      <c r="S169" s="2">
        <v>121265</v>
      </c>
      <c r="T169" s="2">
        <v>114623</v>
      </c>
      <c r="U169" s="1">
        <v>63.5</v>
      </c>
      <c r="V169" s="4">
        <v>61.386000000000003</v>
      </c>
      <c r="W169" s="4">
        <v>59.415999999999997</v>
      </c>
      <c r="X169" s="4">
        <v>83.284999999999997</v>
      </c>
      <c r="Y169" s="4">
        <v>36.595999999999997</v>
      </c>
      <c r="Z169" s="4">
        <v>32.54</v>
      </c>
      <c r="AA169" s="4">
        <v>5190.0360000000001</v>
      </c>
      <c r="AB169" s="4">
        <v>122.449</v>
      </c>
      <c r="AC169" s="1">
        <v>62</v>
      </c>
      <c r="AD169" s="3">
        <v>1.62</v>
      </c>
      <c r="AE169" s="3">
        <v>0.32</v>
      </c>
      <c r="AF169" s="2">
        <v>0</v>
      </c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</row>
    <row r="170" spans="1:43">
      <c r="A170" t="s">
        <v>28</v>
      </c>
      <c r="B170" s="11">
        <v>32416</v>
      </c>
      <c r="C170" s="2">
        <v>184840.33333333334</v>
      </c>
      <c r="D170" s="4">
        <v>59.377000000000002</v>
      </c>
      <c r="E170" s="1">
        <v>5282.8</v>
      </c>
      <c r="F170" s="1">
        <v>870.8</v>
      </c>
      <c r="G170" s="1">
        <v>2020.7</v>
      </c>
      <c r="H170" s="1">
        <v>942</v>
      </c>
      <c r="I170" s="1">
        <v>923.8</v>
      </c>
      <c r="J170" s="1">
        <v>470.4</v>
      </c>
      <c r="K170" s="1">
        <v>5.4666666666666659</v>
      </c>
      <c r="L170" s="3">
        <v>7.9833333333333334</v>
      </c>
      <c r="M170" s="2" t="e">
        <v>#N/A</v>
      </c>
      <c r="N170" s="1" t="e">
        <v>#N/A</v>
      </c>
      <c r="O170" s="2" t="e">
        <v>#N/A</v>
      </c>
      <c r="P170" s="1" t="e">
        <v>#N/A</v>
      </c>
      <c r="Q170" s="2" t="e">
        <v>#N/A</v>
      </c>
      <c r="R170" s="2">
        <v>102.66666666666667</v>
      </c>
      <c r="S170" s="2">
        <v>121916.66666666667</v>
      </c>
      <c r="T170" s="2">
        <v>115232.66666666667</v>
      </c>
      <c r="U170" s="1">
        <v>63.4</v>
      </c>
      <c r="V170" s="4">
        <v>61.44</v>
      </c>
      <c r="W170" s="4">
        <v>59.576999999999998</v>
      </c>
      <c r="X170" s="4">
        <v>83.650999999999996</v>
      </c>
      <c r="Y170" s="4">
        <v>37.145000000000003</v>
      </c>
      <c r="Z170" s="4">
        <v>33.097000000000001</v>
      </c>
      <c r="AA170" s="4">
        <v>5282.835</v>
      </c>
      <c r="AB170" s="4">
        <v>122.998</v>
      </c>
      <c r="AC170" s="1">
        <v>61.9</v>
      </c>
      <c r="AD170" s="3">
        <v>1.07</v>
      </c>
      <c r="AE170" s="3">
        <v>0.32</v>
      </c>
      <c r="AF170" s="2">
        <v>0</v>
      </c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</row>
    <row r="171" spans="1:43">
      <c r="A171" t="s">
        <v>29</v>
      </c>
      <c r="B171" s="11">
        <v>32508</v>
      </c>
      <c r="C171" s="2">
        <v>185253.33333333334</v>
      </c>
      <c r="D171" s="4">
        <v>59.89</v>
      </c>
      <c r="E171" s="1">
        <v>5399.5</v>
      </c>
      <c r="F171" s="1">
        <v>886.3</v>
      </c>
      <c r="G171" s="1">
        <v>2062.1</v>
      </c>
      <c r="H171" s="1">
        <v>962.7</v>
      </c>
      <c r="I171" s="1">
        <v>943.6</v>
      </c>
      <c r="J171" s="1">
        <v>486.2</v>
      </c>
      <c r="K171" s="1">
        <v>5.333333333333333</v>
      </c>
      <c r="L171" s="3">
        <v>8.4699999999999989</v>
      </c>
      <c r="M171" s="2" t="e">
        <v>#N/A</v>
      </c>
      <c r="N171" s="1" t="e">
        <v>#N/A</v>
      </c>
      <c r="O171" s="2" t="e">
        <v>#N/A</v>
      </c>
      <c r="P171" s="1" t="e">
        <v>#N/A</v>
      </c>
      <c r="Q171" s="2" t="e">
        <v>#N/A</v>
      </c>
      <c r="R171" s="2">
        <v>103.33333333333333</v>
      </c>
      <c r="S171" s="2">
        <v>122488.33333333333</v>
      </c>
      <c r="T171" s="2">
        <v>115947.33333333333</v>
      </c>
      <c r="U171" s="1">
        <v>63</v>
      </c>
      <c r="V171" s="4">
        <v>61.823999999999998</v>
      </c>
      <c r="W171" s="4">
        <v>59.716999999999999</v>
      </c>
      <c r="X171" s="4">
        <v>84.263000000000005</v>
      </c>
      <c r="Y171" s="4">
        <v>37.844000000000001</v>
      </c>
      <c r="Z171" s="4">
        <v>33.935000000000002</v>
      </c>
      <c r="AA171" s="4">
        <v>5399.509</v>
      </c>
      <c r="AB171" s="4">
        <v>124.05800000000001</v>
      </c>
      <c r="AC171" s="1">
        <v>61.7</v>
      </c>
      <c r="AD171" s="3">
        <v>0.49</v>
      </c>
      <c r="AE171" s="3">
        <v>0.32</v>
      </c>
      <c r="AF171" s="2">
        <v>0</v>
      </c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</row>
    <row r="172" spans="1:43">
      <c r="A172" t="s">
        <v>30</v>
      </c>
      <c r="B172" s="11">
        <v>32598</v>
      </c>
      <c r="C172" s="2">
        <v>185772.66666666666</v>
      </c>
      <c r="D172" s="4">
        <v>60.515000000000001</v>
      </c>
      <c r="E172" s="1">
        <v>5511.3</v>
      </c>
      <c r="F172" s="1">
        <v>902.5</v>
      </c>
      <c r="G172" s="1">
        <v>2101.1999999999998</v>
      </c>
      <c r="H172" s="1">
        <v>1005.5</v>
      </c>
      <c r="I172" s="1">
        <v>957.4</v>
      </c>
      <c r="J172" s="1">
        <v>486.5</v>
      </c>
      <c r="K172" s="1">
        <v>5.2</v>
      </c>
      <c r="L172" s="3">
        <v>9.4433333333333334</v>
      </c>
      <c r="M172" s="2" t="e">
        <v>#N/A</v>
      </c>
      <c r="N172" s="1" t="e">
        <v>#N/A</v>
      </c>
      <c r="O172" s="2" t="e">
        <v>#N/A</v>
      </c>
      <c r="P172" s="1" t="e">
        <v>#N/A</v>
      </c>
      <c r="Q172" s="2" t="e">
        <v>#N/A</v>
      </c>
      <c r="R172" s="2">
        <v>102</v>
      </c>
      <c r="S172" s="2">
        <v>123250.66666666667</v>
      </c>
      <c r="T172" s="2">
        <v>116835.33333333333</v>
      </c>
      <c r="U172" s="1">
        <v>62.8</v>
      </c>
      <c r="V172" s="4">
        <v>61.966000000000001</v>
      </c>
      <c r="W172" s="4">
        <v>59.750999999999998</v>
      </c>
      <c r="X172" s="4">
        <v>84.953999999999994</v>
      </c>
      <c r="Y172" s="4">
        <v>38.33</v>
      </c>
      <c r="Z172" s="4">
        <v>34.468000000000004</v>
      </c>
      <c r="AA172" s="4">
        <v>5511.2529999999997</v>
      </c>
      <c r="AB172" s="4">
        <v>124.92700000000001</v>
      </c>
      <c r="AC172" s="1">
        <v>61.3</v>
      </c>
      <c r="AD172" s="3">
        <v>-1.21</v>
      </c>
      <c r="AE172" s="3">
        <v>0.32</v>
      </c>
      <c r="AF172" s="2">
        <v>0</v>
      </c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</row>
    <row r="173" spans="1:43">
      <c r="A173" t="s">
        <v>31</v>
      </c>
      <c r="B173" s="11">
        <v>32689</v>
      </c>
      <c r="C173" s="2">
        <v>186178</v>
      </c>
      <c r="D173" s="4">
        <v>61.158999999999999</v>
      </c>
      <c r="E173" s="1">
        <v>5612.5</v>
      </c>
      <c r="F173" s="1">
        <v>927.7</v>
      </c>
      <c r="G173" s="1">
        <v>2132.6999999999998</v>
      </c>
      <c r="H173" s="1">
        <v>1001</v>
      </c>
      <c r="I173" s="1">
        <v>964.8</v>
      </c>
      <c r="J173" s="1">
        <v>493.3</v>
      </c>
      <c r="K173" s="1">
        <v>5.2333333333333334</v>
      </c>
      <c r="L173" s="3">
        <v>9.7266666666666666</v>
      </c>
      <c r="M173" s="2" t="e">
        <v>#N/A</v>
      </c>
      <c r="N173" s="1" t="e">
        <v>#N/A</v>
      </c>
      <c r="O173" s="2" t="e">
        <v>#N/A</v>
      </c>
      <c r="P173" s="1" t="e">
        <v>#N/A</v>
      </c>
      <c r="Q173" s="2" t="e">
        <v>#N/A</v>
      </c>
      <c r="R173" s="2">
        <v>99</v>
      </c>
      <c r="S173" s="2">
        <v>123678</v>
      </c>
      <c r="T173" s="2">
        <v>117204.66666666667</v>
      </c>
      <c r="U173" s="1">
        <v>62.1</v>
      </c>
      <c r="V173" s="4">
        <v>62.210999999999999</v>
      </c>
      <c r="W173" s="4">
        <v>59.94</v>
      </c>
      <c r="X173" s="4">
        <v>85.21</v>
      </c>
      <c r="Y173" s="4">
        <v>38.634999999999998</v>
      </c>
      <c r="Z173" s="4">
        <v>35.139000000000003</v>
      </c>
      <c r="AA173" s="4">
        <v>5612.4629999999997</v>
      </c>
      <c r="AB173" s="4">
        <v>125.273</v>
      </c>
      <c r="AC173" s="1">
        <v>60.9</v>
      </c>
      <c r="AD173" s="3">
        <v>-0.94</v>
      </c>
      <c r="AE173" s="3">
        <v>0.32</v>
      </c>
      <c r="AF173" s="2">
        <v>0</v>
      </c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</row>
    <row r="174" spans="1:43">
      <c r="A174" t="s">
        <v>32</v>
      </c>
      <c r="B174" s="11">
        <v>32781</v>
      </c>
      <c r="C174" s="2">
        <v>186602.33333333334</v>
      </c>
      <c r="D174" s="4">
        <v>61.606000000000002</v>
      </c>
      <c r="E174" s="1">
        <v>5695.4</v>
      </c>
      <c r="F174" s="1">
        <v>936.3</v>
      </c>
      <c r="G174" s="1">
        <v>2167.5</v>
      </c>
      <c r="H174" s="1">
        <v>996.5</v>
      </c>
      <c r="I174" s="1">
        <v>986.6</v>
      </c>
      <c r="J174" s="1">
        <v>505.6</v>
      </c>
      <c r="K174" s="1">
        <v>5.2333333333333334</v>
      </c>
      <c r="L174" s="3">
        <v>9.0833333333333339</v>
      </c>
      <c r="M174" s="2" t="e">
        <v>#N/A</v>
      </c>
      <c r="N174" s="1" t="e">
        <v>#N/A</v>
      </c>
      <c r="O174" s="2" t="e">
        <v>#N/A</v>
      </c>
      <c r="P174" s="1" t="e">
        <v>#N/A</v>
      </c>
      <c r="Q174" s="2" t="e">
        <v>#N/A</v>
      </c>
      <c r="R174" s="2">
        <v>95.333333333333329</v>
      </c>
      <c r="S174" s="2">
        <v>124025.66666666667</v>
      </c>
      <c r="T174" s="2">
        <v>117493.66666666667</v>
      </c>
      <c r="U174" s="1">
        <v>61.9</v>
      </c>
      <c r="V174" s="4">
        <v>62.61</v>
      </c>
      <c r="W174" s="4">
        <v>60.231000000000002</v>
      </c>
      <c r="X174" s="4">
        <v>85.263999999999996</v>
      </c>
      <c r="Y174" s="4">
        <v>39.072000000000003</v>
      </c>
      <c r="Z174" s="4">
        <v>35.636000000000003</v>
      </c>
      <c r="AA174" s="4">
        <v>5695.3649999999998</v>
      </c>
      <c r="AB174" s="4">
        <v>125.62</v>
      </c>
      <c r="AC174" s="1">
        <v>60.8</v>
      </c>
      <c r="AD174" s="3">
        <v>0.48</v>
      </c>
      <c r="AE174" s="3">
        <v>0.32</v>
      </c>
      <c r="AF174" s="2">
        <v>0</v>
      </c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</row>
    <row r="175" spans="1:43">
      <c r="A175" t="s">
        <v>33</v>
      </c>
      <c r="B175" s="11">
        <v>32873</v>
      </c>
      <c r="C175" s="2">
        <v>187017.66666666666</v>
      </c>
      <c r="D175" s="4">
        <v>62.045000000000002</v>
      </c>
      <c r="E175" s="1">
        <v>5747.2</v>
      </c>
      <c r="F175" s="1">
        <v>951.3</v>
      </c>
      <c r="G175" s="1">
        <v>2210.5</v>
      </c>
      <c r="H175" s="1">
        <v>995.8</v>
      </c>
      <c r="I175" s="1">
        <v>979.3</v>
      </c>
      <c r="J175" s="1">
        <v>491.9</v>
      </c>
      <c r="K175" s="1">
        <v>5.3666666666666671</v>
      </c>
      <c r="L175" s="3">
        <v>8.6133333333333333</v>
      </c>
      <c r="M175" s="2" t="e">
        <v>#N/A</v>
      </c>
      <c r="N175" s="1" t="e">
        <v>#N/A</v>
      </c>
      <c r="O175" s="2" t="e">
        <v>#N/A</v>
      </c>
      <c r="P175" s="1" t="e">
        <v>#N/A</v>
      </c>
      <c r="Q175" s="2" t="e">
        <v>#N/A</v>
      </c>
      <c r="R175" s="2">
        <v>95.666666666666671</v>
      </c>
      <c r="S175" s="2">
        <v>124448.33333333333</v>
      </c>
      <c r="T175" s="2">
        <v>117774.33333333333</v>
      </c>
      <c r="U175" s="1">
        <v>62.4</v>
      </c>
      <c r="V175" s="4">
        <v>62.378</v>
      </c>
      <c r="W175" s="4">
        <v>60.241</v>
      </c>
      <c r="X175" s="4">
        <v>85.596000000000004</v>
      </c>
      <c r="Y175" s="4">
        <v>39.633000000000003</v>
      </c>
      <c r="Z175" s="4">
        <v>35.826999999999998</v>
      </c>
      <c r="AA175" s="4">
        <v>5747.2370000000001</v>
      </c>
      <c r="AB175" s="4">
        <v>126.048</v>
      </c>
      <c r="AC175" s="1">
        <v>61.2</v>
      </c>
      <c r="AD175" s="3">
        <v>-0.65</v>
      </c>
      <c r="AE175" s="3">
        <v>0.31</v>
      </c>
      <c r="AF175" s="2">
        <v>0</v>
      </c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</row>
    <row r="176" spans="1:43">
      <c r="A176" t="s">
        <v>34</v>
      </c>
      <c r="B176" s="11">
        <v>32963</v>
      </c>
      <c r="C176" s="2">
        <v>188519.66666666666</v>
      </c>
      <c r="D176" s="4">
        <v>62.713999999999999</v>
      </c>
      <c r="E176" s="1">
        <v>5872.7</v>
      </c>
      <c r="F176" s="1">
        <v>974.2</v>
      </c>
      <c r="G176" s="1">
        <v>2248.4</v>
      </c>
      <c r="H176" s="1">
        <v>1010.8</v>
      </c>
      <c r="I176" s="1">
        <v>996.9</v>
      </c>
      <c r="J176" s="1">
        <v>515.4</v>
      </c>
      <c r="K176" s="1">
        <v>5.3</v>
      </c>
      <c r="L176" s="3">
        <v>8.25</v>
      </c>
      <c r="M176" s="2" t="e">
        <v>#N/A</v>
      </c>
      <c r="N176" s="1" t="e">
        <v>#N/A</v>
      </c>
      <c r="O176" s="2" t="e">
        <v>#N/A</v>
      </c>
      <c r="P176" s="1" t="e">
        <v>#N/A</v>
      </c>
      <c r="Q176" s="2" t="e">
        <v>#N/A</v>
      </c>
      <c r="R176" s="2">
        <v>93</v>
      </c>
      <c r="S176" s="2">
        <v>125781.33333333333</v>
      </c>
      <c r="T176" s="2">
        <v>119114.33333333333</v>
      </c>
      <c r="U176" s="1">
        <v>62.5</v>
      </c>
      <c r="V176" s="4">
        <v>62.795000000000002</v>
      </c>
      <c r="W176" s="4">
        <v>60.807000000000002</v>
      </c>
      <c r="X176" s="4">
        <v>86.072999999999993</v>
      </c>
      <c r="Y176" s="4">
        <v>40.518000000000001</v>
      </c>
      <c r="Z176" s="4">
        <v>36.610999999999997</v>
      </c>
      <c r="AA176" s="4">
        <v>5872.701</v>
      </c>
      <c r="AB176" s="4">
        <v>126.855</v>
      </c>
      <c r="AC176" s="1">
        <v>61.2</v>
      </c>
      <c r="AD176" s="3">
        <v>1.04</v>
      </c>
      <c r="AE176" s="3">
        <v>0.31</v>
      </c>
      <c r="AF176" s="2">
        <v>0</v>
      </c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</row>
    <row r="177" spans="1:43">
      <c r="A177" t="s">
        <v>35</v>
      </c>
      <c r="B177" s="11">
        <v>33054</v>
      </c>
      <c r="C177" s="2">
        <v>188916.33333333334</v>
      </c>
      <c r="D177" s="4">
        <v>63.415999999999997</v>
      </c>
      <c r="E177" s="1">
        <v>5960</v>
      </c>
      <c r="F177" s="1">
        <v>980.9</v>
      </c>
      <c r="G177" s="1">
        <v>2304.1999999999998</v>
      </c>
      <c r="H177" s="1">
        <v>1014.7</v>
      </c>
      <c r="I177" s="1">
        <v>981</v>
      </c>
      <c r="J177" s="1">
        <v>498.4</v>
      </c>
      <c r="K177" s="1">
        <v>5.333333333333333</v>
      </c>
      <c r="L177" s="3">
        <v>8.2433333333333323</v>
      </c>
      <c r="M177" s="2" t="e">
        <v>#N/A</v>
      </c>
      <c r="N177" s="1" t="e">
        <v>#N/A</v>
      </c>
      <c r="O177" s="2" t="e">
        <v>#N/A</v>
      </c>
      <c r="P177" s="1" t="e">
        <v>#N/A</v>
      </c>
      <c r="Q177" s="2" t="e">
        <v>#N/A</v>
      </c>
      <c r="R177" s="2">
        <v>87.333333333333329</v>
      </c>
      <c r="S177" s="2">
        <v>125705</v>
      </c>
      <c r="T177" s="2">
        <v>118995.33333333333</v>
      </c>
      <c r="U177" s="1">
        <v>62.6</v>
      </c>
      <c r="V177" s="4">
        <v>62.944000000000003</v>
      </c>
      <c r="W177" s="4">
        <v>61.232999999999997</v>
      </c>
      <c r="X177" s="4">
        <v>86.085999999999999</v>
      </c>
      <c r="Y177" s="4">
        <v>41.127000000000002</v>
      </c>
      <c r="Z177" s="4">
        <v>37.064999999999998</v>
      </c>
      <c r="AA177" s="4">
        <v>5960.0280000000002</v>
      </c>
      <c r="AB177" s="4">
        <v>127.26900000000001</v>
      </c>
      <c r="AC177" s="1">
        <v>61.4</v>
      </c>
      <c r="AD177" s="3">
        <v>0.59</v>
      </c>
      <c r="AE177" s="3">
        <v>0.31</v>
      </c>
      <c r="AF177" s="2">
        <v>0</v>
      </c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</row>
    <row r="178" spans="1:43">
      <c r="A178" t="s">
        <v>36</v>
      </c>
      <c r="B178" s="11">
        <v>33146</v>
      </c>
      <c r="C178" s="2">
        <v>189352.66666666666</v>
      </c>
      <c r="D178" s="4">
        <v>63.96</v>
      </c>
      <c r="E178" s="1">
        <v>6015.1</v>
      </c>
      <c r="F178" s="1">
        <v>1003.1</v>
      </c>
      <c r="G178" s="1">
        <v>2350</v>
      </c>
      <c r="H178" s="1">
        <v>1000.8</v>
      </c>
      <c r="I178" s="1">
        <v>978.9</v>
      </c>
      <c r="J178" s="1">
        <v>493.6</v>
      </c>
      <c r="K178" s="1">
        <v>5.7</v>
      </c>
      <c r="L178" s="3">
        <v>8.16</v>
      </c>
      <c r="M178" s="2" t="e">
        <v>#N/A</v>
      </c>
      <c r="N178" s="1" t="e">
        <v>#N/A</v>
      </c>
      <c r="O178" s="2" t="e">
        <v>#N/A</v>
      </c>
      <c r="P178" s="1" t="e">
        <v>#N/A</v>
      </c>
      <c r="Q178" s="2" t="e">
        <v>#N/A</v>
      </c>
      <c r="R178" s="2">
        <v>82.666666666666671</v>
      </c>
      <c r="S178" s="2">
        <v>125871.33333333333</v>
      </c>
      <c r="T178" s="2">
        <v>118712</v>
      </c>
      <c r="U178" s="1">
        <v>62.7</v>
      </c>
      <c r="V178" s="4">
        <v>62.978999999999999</v>
      </c>
      <c r="W178" s="4">
        <v>61.43</v>
      </c>
      <c r="X178" s="4">
        <v>85.869</v>
      </c>
      <c r="Y178" s="4">
        <v>41.454999999999998</v>
      </c>
      <c r="Z178" s="4">
        <v>37.308</v>
      </c>
      <c r="AA178" s="4">
        <v>6015.116</v>
      </c>
      <c r="AB178" s="4">
        <v>126.996</v>
      </c>
      <c r="AC178" s="1">
        <v>61.4</v>
      </c>
      <c r="AD178" s="3">
        <v>1.31</v>
      </c>
      <c r="AE178" s="3">
        <v>0.31</v>
      </c>
      <c r="AF178" s="2">
        <v>0</v>
      </c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</row>
    <row r="179" spans="1:43">
      <c r="A179" t="s">
        <v>37</v>
      </c>
      <c r="B179" s="11">
        <v>33238</v>
      </c>
      <c r="C179" s="2">
        <v>189866.33333333334</v>
      </c>
      <c r="D179" s="4">
        <v>64.436000000000007</v>
      </c>
      <c r="E179" s="1">
        <v>6004.7</v>
      </c>
      <c r="F179" s="1">
        <v>1018.8</v>
      </c>
      <c r="G179" s="1">
        <v>2368.1999999999998</v>
      </c>
      <c r="H179" s="1">
        <v>947.5</v>
      </c>
      <c r="I179" s="1">
        <v>958.8</v>
      </c>
      <c r="J179" s="1">
        <v>480.9</v>
      </c>
      <c r="K179" s="1">
        <v>6.1333333333333337</v>
      </c>
      <c r="L179" s="3">
        <v>7.7433333333333323</v>
      </c>
      <c r="M179" s="2" t="e">
        <v>#N/A</v>
      </c>
      <c r="N179" s="1" t="e">
        <v>#N/A</v>
      </c>
      <c r="O179" s="2" t="e">
        <v>#N/A</v>
      </c>
      <c r="P179" s="1" t="e">
        <v>#N/A</v>
      </c>
      <c r="Q179" s="2" t="e">
        <v>#N/A</v>
      </c>
      <c r="R179" s="2">
        <v>72.333333333333329</v>
      </c>
      <c r="S179" s="2">
        <v>126069</v>
      </c>
      <c r="T179" s="2">
        <v>118361</v>
      </c>
      <c r="U179" s="1">
        <v>63.3</v>
      </c>
      <c r="V179" s="4">
        <v>62.32</v>
      </c>
      <c r="W179" s="4">
        <v>60.790999999999997</v>
      </c>
      <c r="X179" s="4">
        <v>85.507999999999996</v>
      </c>
      <c r="Y179" s="4">
        <v>41.594000000000001</v>
      </c>
      <c r="Z179" s="4">
        <v>37.098999999999997</v>
      </c>
      <c r="AA179" s="4">
        <v>6004.7330000000002</v>
      </c>
      <c r="AB179" s="4">
        <v>126.80800000000001</v>
      </c>
      <c r="AC179" s="1">
        <v>61.9</v>
      </c>
      <c r="AD179" s="3">
        <v>-1.87</v>
      </c>
      <c r="AE179" s="3">
        <v>0.31</v>
      </c>
      <c r="AF179" s="2">
        <v>1</v>
      </c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</row>
    <row r="180" spans="1:43">
      <c r="A180" t="s">
        <v>38</v>
      </c>
      <c r="B180" s="11">
        <v>33328</v>
      </c>
      <c r="C180" s="2">
        <v>190271.66666666666</v>
      </c>
      <c r="D180" s="4">
        <v>65.066999999999993</v>
      </c>
      <c r="E180" s="1">
        <v>6035.2</v>
      </c>
      <c r="F180" s="1">
        <v>1014.2</v>
      </c>
      <c r="G180" s="1">
        <v>2387.6999999999998</v>
      </c>
      <c r="H180" s="1">
        <v>924.6</v>
      </c>
      <c r="I180" s="1">
        <v>940.1</v>
      </c>
      <c r="J180" s="1">
        <v>471.7</v>
      </c>
      <c r="K180" s="1">
        <v>6.6000000000000005</v>
      </c>
      <c r="L180" s="3">
        <v>6.4266666666666667</v>
      </c>
      <c r="M180" s="2" t="e">
        <v>#N/A</v>
      </c>
      <c r="N180" s="1" t="e">
        <v>#N/A</v>
      </c>
      <c r="O180" s="2" t="e">
        <v>#N/A</v>
      </c>
      <c r="P180" s="1" t="e">
        <v>#N/A</v>
      </c>
      <c r="Q180" s="2" t="e">
        <v>#N/A</v>
      </c>
      <c r="R180" s="2">
        <v>64.666666666666671</v>
      </c>
      <c r="S180" s="2">
        <v>126071</v>
      </c>
      <c r="T180" s="2">
        <v>117782.33333333333</v>
      </c>
      <c r="U180" s="1">
        <v>62.9</v>
      </c>
      <c r="V180" s="4">
        <v>62.348999999999997</v>
      </c>
      <c r="W180" s="4">
        <v>60.984999999999999</v>
      </c>
      <c r="X180" s="4">
        <v>84.894000000000005</v>
      </c>
      <c r="Y180" s="4">
        <v>41.427999999999997</v>
      </c>
      <c r="Z180" s="4">
        <v>37.186999999999998</v>
      </c>
      <c r="AA180" s="4">
        <v>6035.1779999999999</v>
      </c>
      <c r="AB180" s="4">
        <v>126.30200000000001</v>
      </c>
      <c r="AC180" s="1">
        <v>61.7</v>
      </c>
      <c r="AD180" s="3">
        <v>2.93</v>
      </c>
      <c r="AE180" s="3">
        <v>0.31</v>
      </c>
      <c r="AF180" s="2">
        <v>1</v>
      </c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</row>
    <row r="181" spans="1:43">
      <c r="A181" t="s">
        <v>39</v>
      </c>
      <c r="B181" s="11">
        <v>33419</v>
      </c>
      <c r="C181" s="2">
        <v>190655.66666666666</v>
      </c>
      <c r="D181" s="4">
        <v>65.545000000000002</v>
      </c>
      <c r="E181" s="1">
        <v>6126.9</v>
      </c>
      <c r="F181" s="1">
        <v>1021.8</v>
      </c>
      <c r="G181" s="1">
        <v>2429.9</v>
      </c>
      <c r="H181" s="1">
        <v>926.5</v>
      </c>
      <c r="I181" s="1">
        <v>944.6</v>
      </c>
      <c r="J181" s="1">
        <v>475.2</v>
      </c>
      <c r="K181" s="1">
        <v>6.833333333333333</v>
      </c>
      <c r="L181" s="3">
        <v>5.8633333333333342</v>
      </c>
      <c r="M181" s="2" t="e">
        <v>#N/A</v>
      </c>
      <c r="N181" s="1" t="e">
        <v>#N/A</v>
      </c>
      <c r="O181" s="2" t="e">
        <v>#N/A</v>
      </c>
      <c r="P181" s="1" t="e">
        <v>#N/A</v>
      </c>
      <c r="Q181" s="2" t="e">
        <v>#N/A</v>
      </c>
      <c r="R181" s="2">
        <v>62.666666666666664</v>
      </c>
      <c r="S181" s="2">
        <v>126351.66666666667</v>
      </c>
      <c r="T181" s="2">
        <v>117729.33333333333</v>
      </c>
      <c r="U181" s="1">
        <v>62.7</v>
      </c>
      <c r="V181" s="4">
        <v>63.26</v>
      </c>
      <c r="W181" s="4">
        <v>61.970999999999997</v>
      </c>
      <c r="X181" s="4">
        <v>84.5</v>
      </c>
      <c r="Y181" s="4">
        <v>41.960999999999999</v>
      </c>
      <c r="Z181" s="4">
        <v>37.752000000000002</v>
      </c>
      <c r="AA181" s="4">
        <v>6126.8620000000001</v>
      </c>
      <c r="AB181" s="4">
        <v>126.05800000000001</v>
      </c>
      <c r="AC181" s="1">
        <v>61.6</v>
      </c>
      <c r="AD181" s="3">
        <v>1.19</v>
      </c>
      <c r="AE181" s="3">
        <v>0.31</v>
      </c>
      <c r="AF181" s="2">
        <v>0</v>
      </c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</row>
    <row r="182" spans="1:43">
      <c r="A182" t="s">
        <v>40</v>
      </c>
      <c r="B182" s="11">
        <v>33511</v>
      </c>
      <c r="C182" s="2">
        <v>191121.33333333334</v>
      </c>
      <c r="D182" s="4">
        <v>66.057000000000002</v>
      </c>
      <c r="E182" s="1">
        <v>6205.9</v>
      </c>
      <c r="F182" s="1">
        <v>1024.4000000000001</v>
      </c>
      <c r="G182" s="1">
        <v>2464.5</v>
      </c>
      <c r="H182" s="1">
        <v>947.5</v>
      </c>
      <c r="I182" s="1">
        <v>946.6</v>
      </c>
      <c r="J182" s="1">
        <v>484.3</v>
      </c>
      <c r="K182" s="1">
        <v>6.8666666666666671</v>
      </c>
      <c r="L182" s="3">
        <v>5.6433333333333335</v>
      </c>
      <c r="M182" s="2" t="e">
        <v>#N/A</v>
      </c>
      <c r="N182" s="1" t="e">
        <v>#N/A</v>
      </c>
      <c r="O182" s="2" t="e">
        <v>#N/A</v>
      </c>
      <c r="P182" s="1" t="e">
        <v>#N/A</v>
      </c>
      <c r="Q182" s="2" t="e">
        <v>#N/A</v>
      </c>
      <c r="R182" s="2">
        <v>61</v>
      </c>
      <c r="S182" s="2">
        <v>126318</v>
      </c>
      <c r="T182" s="2">
        <v>117660</v>
      </c>
      <c r="U182" s="1">
        <v>62.5</v>
      </c>
      <c r="V182" s="4">
        <v>63.892000000000003</v>
      </c>
      <c r="W182" s="4">
        <v>62.505000000000003</v>
      </c>
      <c r="X182" s="4">
        <v>84.284000000000006</v>
      </c>
      <c r="Y182" s="4">
        <v>42.412999999999997</v>
      </c>
      <c r="Z182" s="4">
        <v>38.281999999999996</v>
      </c>
      <c r="AA182" s="4">
        <v>6205.9369999999999</v>
      </c>
      <c r="AB182" s="4">
        <v>126.03100000000001</v>
      </c>
      <c r="AC182" s="1">
        <v>61.5</v>
      </c>
      <c r="AD182" s="3">
        <v>-0.75</v>
      </c>
      <c r="AE182" s="3">
        <v>0.31</v>
      </c>
      <c r="AF182" s="2">
        <v>0</v>
      </c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</row>
    <row r="183" spans="1:43">
      <c r="A183" t="s">
        <v>41</v>
      </c>
      <c r="B183" s="11">
        <v>33603</v>
      </c>
      <c r="C183" s="2">
        <v>191650.66666666666</v>
      </c>
      <c r="D183" s="4">
        <v>66.448999999999998</v>
      </c>
      <c r="E183" s="1">
        <v>6264.5</v>
      </c>
      <c r="F183" s="1">
        <v>1020.7</v>
      </c>
      <c r="G183" s="1">
        <v>2501.9</v>
      </c>
      <c r="H183" s="1">
        <v>978.8</v>
      </c>
      <c r="I183" s="1">
        <v>947.7</v>
      </c>
      <c r="J183" s="1">
        <v>477.5</v>
      </c>
      <c r="K183" s="1">
        <v>7.1000000000000005</v>
      </c>
      <c r="L183" s="3">
        <v>4.8166666666666664</v>
      </c>
      <c r="M183" s="2" t="e">
        <v>#N/A</v>
      </c>
      <c r="N183" s="1" t="e">
        <v>#N/A</v>
      </c>
      <c r="O183" s="2" t="e">
        <v>#N/A</v>
      </c>
      <c r="P183" s="1" t="e">
        <v>#N/A</v>
      </c>
      <c r="Q183" s="2" t="e">
        <v>#N/A</v>
      </c>
      <c r="R183" s="2">
        <v>59.666666666666664</v>
      </c>
      <c r="S183" s="2">
        <v>126669</v>
      </c>
      <c r="T183" s="2">
        <v>117678.66666666667</v>
      </c>
      <c r="U183" s="1">
        <v>62.9</v>
      </c>
      <c r="V183" s="4">
        <v>64.165000000000006</v>
      </c>
      <c r="W183" s="4">
        <v>62.798000000000002</v>
      </c>
      <c r="X183" s="4">
        <v>84.177000000000007</v>
      </c>
      <c r="Y183" s="4">
        <v>42.905000000000001</v>
      </c>
      <c r="Z183" s="4">
        <v>38.529000000000003</v>
      </c>
      <c r="AA183" s="4">
        <v>6264.54</v>
      </c>
      <c r="AB183" s="4">
        <v>125.861</v>
      </c>
      <c r="AC183" s="1">
        <v>61.7</v>
      </c>
      <c r="AD183" s="3">
        <v>0.59</v>
      </c>
      <c r="AE183" s="3">
        <v>0.31</v>
      </c>
      <c r="AF183" s="2">
        <v>0</v>
      </c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</row>
    <row r="184" spans="1:43">
      <c r="A184" t="s">
        <v>42</v>
      </c>
      <c r="B184" s="11">
        <v>33694</v>
      </c>
      <c r="C184" s="2">
        <v>192074.66666666666</v>
      </c>
      <c r="D184" s="4">
        <v>66.695999999999998</v>
      </c>
      <c r="E184" s="1">
        <v>6363.1</v>
      </c>
      <c r="F184" s="1">
        <v>1037.7</v>
      </c>
      <c r="G184" s="1">
        <v>2566.6</v>
      </c>
      <c r="H184" s="1">
        <v>956.8</v>
      </c>
      <c r="I184" s="1">
        <v>956.6</v>
      </c>
      <c r="J184" s="1">
        <v>496.2</v>
      </c>
      <c r="K184" s="1">
        <v>7.3666666666666671</v>
      </c>
      <c r="L184" s="3">
        <v>4.0233333333333334</v>
      </c>
      <c r="M184" s="2" t="e">
        <v>#N/A</v>
      </c>
      <c r="N184" s="1" t="e">
        <v>#N/A</v>
      </c>
      <c r="O184" s="2" t="e">
        <v>#N/A</v>
      </c>
      <c r="P184" s="1" t="e">
        <v>#N/A</v>
      </c>
      <c r="Q184" s="2" t="e">
        <v>#N/A</v>
      </c>
      <c r="R184" s="2">
        <v>61.333333333333336</v>
      </c>
      <c r="S184" s="2">
        <v>127357.33333333333</v>
      </c>
      <c r="T184" s="2">
        <v>117958.33333333333</v>
      </c>
      <c r="U184" s="1">
        <v>63.1</v>
      </c>
      <c r="V184" s="4">
        <v>65.393000000000001</v>
      </c>
      <c r="W184" s="4">
        <v>64.051000000000002</v>
      </c>
      <c r="X184" s="4">
        <v>83.734999999999999</v>
      </c>
      <c r="Y184" s="4">
        <v>43.758000000000003</v>
      </c>
      <c r="Z184" s="4">
        <v>39.142000000000003</v>
      </c>
      <c r="AA184" s="4">
        <v>6363.1019999999999</v>
      </c>
      <c r="AB184" s="4">
        <v>125.43899999999999</v>
      </c>
      <c r="AC184" s="1">
        <v>61.9</v>
      </c>
      <c r="AD184" s="3">
        <v>7.93</v>
      </c>
      <c r="AE184" s="3">
        <v>0.31</v>
      </c>
      <c r="AF184" s="2">
        <v>0</v>
      </c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</row>
    <row r="185" spans="1:43">
      <c r="A185" t="s">
        <v>43</v>
      </c>
      <c r="B185" s="11">
        <v>33785</v>
      </c>
      <c r="C185" s="2">
        <v>192506.66666666666</v>
      </c>
      <c r="D185" s="4">
        <v>67.096999999999994</v>
      </c>
      <c r="E185" s="1">
        <v>6470.8</v>
      </c>
      <c r="F185" s="1">
        <v>1047.2</v>
      </c>
      <c r="G185" s="1">
        <v>2607.5</v>
      </c>
      <c r="H185" s="1">
        <v>1013.1</v>
      </c>
      <c r="I185" s="1">
        <v>989.9</v>
      </c>
      <c r="J185" s="1">
        <v>501</v>
      </c>
      <c r="K185" s="1">
        <v>7.6000000000000005</v>
      </c>
      <c r="L185" s="3">
        <v>3.7699999999999996</v>
      </c>
      <c r="M185" s="2" t="e">
        <v>#N/A</v>
      </c>
      <c r="N185" s="1" t="e">
        <v>#N/A</v>
      </c>
      <c r="O185" s="2" t="e">
        <v>#N/A</v>
      </c>
      <c r="P185" s="1" t="e">
        <v>#N/A</v>
      </c>
      <c r="Q185" s="2" t="e">
        <v>#N/A</v>
      </c>
      <c r="R185" s="2">
        <v>62.333333333333336</v>
      </c>
      <c r="S185" s="2">
        <v>128139.66666666667</v>
      </c>
      <c r="T185" s="2">
        <v>118406.66666666667</v>
      </c>
      <c r="U185" s="1">
        <v>62.9</v>
      </c>
      <c r="V185" s="4">
        <v>66.113</v>
      </c>
      <c r="W185" s="4">
        <v>64.600999999999999</v>
      </c>
      <c r="X185" s="4">
        <v>83.852999999999994</v>
      </c>
      <c r="Y185" s="4">
        <v>44.335999999999999</v>
      </c>
      <c r="Z185" s="4">
        <v>39.79</v>
      </c>
      <c r="AA185" s="4">
        <v>6470.7629999999999</v>
      </c>
      <c r="AB185" s="4">
        <v>125.742</v>
      </c>
      <c r="AC185" s="1">
        <v>61.8</v>
      </c>
      <c r="AD185" s="3">
        <v>0.01</v>
      </c>
      <c r="AE185" s="3">
        <v>0.3</v>
      </c>
      <c r="AF185" s="2">
        <v>0</v>
      </c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</row>
    <row r="186" spans="1:43">
      <c r="A186" t="s">
        <v>44</v>
      </c>
      <c r="B186" s="11">
        <v>33877</v>
      </c>
      <c r="C186" s="2">
        <v>193024.33333333334</v>
      </c>
      <c r="D186" s="4">
        <v>67.424999999999997</v>
      </c>
      <c r="E186" s="1">
        <v>6566.6</v>
      </c>
      <c r="F186" s="1">
        <v>1061</v>
      </c>
      <c r="G186" s="1">
        <v>2653.8</v>
      </c>
      <c r="H186" s="1">
        <v>1024.2</v>
      </c>
      <c r="I186" s="1">
        <v>1003.7</v>
      </c>
      <c r="J186" s="1">
        <v>512.1</v>
      </c>
      <c r="K186" s="1">
        <v>7.6333333333333329</v>
      </c>
      <c r="L186" s="3">
        <v>3.2566666666666664</v>
      </c>
      <c r="M186" s="2" t="e">
        <v>#N/A</v>
      </c>
      <c r="N186" s="1" t="e">
        <v>#N/A</v>
      </c>
      <c r="O186" s="2" t="e">
        <v>#N/A</v>
      </c>
      <c r="P186" s="1" t="e">
        <v>#N/A</v>
      </c>
      <c r="Q186" s="2" t="e">
        <v>#N/A</v>
      </c>
      <c r="R186" s="2">
        <v>62</v>
      </c>
      <c r="S186" s="2">
        <v>128559</v>
      </c>
      <c r="T186" s="2">
        <v>118753</v>
      </c>
      <c r="U186" s="1">
        <v>62.8</v>
      </c>
      <c r="V186" s="4">
        <v>66.662999999999997</v>
      </c>
      <c r="W186" s="4">
        <v>65.173000000000002</v>
      </c>
      <c r="X186" s="4">
        <v>84.049000000000007</v>
      </c>
      <c r="Y186" s="4">
        <v>44.92</v>
      </c>
      <c r="Z186" s="4">
        <v>40.408000000000001</v>
      </c>
      <c r="AA186" s="4">
        <v>6566.6409999999996</v>
      </c>
      <c r="AB186" s="4">
        <v>126.122</v>
      </c>
      <c r="AC186" s="1">
        <v>61.6</v>
      </c>
      <c r="AD186" s="3">
        <v>0.92</v>
      </c>
      <c r="AE186" s="3">
        <v>0.3</v>
      </c>
      <c r="AF186" s="2">
        <v>0</v>
      </c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</row>
    <row r="187" spans="1:43">
      <c r="A187" t="s">
        <v>45</v>
      </c>
      <c r="B187" s="11">
        <v>33969</v>
      </c>
      <c r="C187" s="2">
        <v>193615.66666666666</v>
      </c>
      <c r="D187" s="4">
        <v>67.888999999999996</v>
      </c>
      <c r="E187" s="1">
        <v>6680.8</v>
      </c>
      <c r="F187" s="1">
        <v>1074.8</v>
      </c>
      <c r="G187" s="1">
        <v>2709.3</v>
      </c>
      <c r="H187" s="1">
        <v>1058</v>
      </c>
      <c r="I187" s="1">
        <v>1036.5999999999999</v>
      </c>
      <c r="J187" s="1">
        <v>523.1</v>
      </c>
      <c r="K187" s="1">
        <v>7.3666666666666671</v>
      </c>
      <c r="L187" s="3">
        <v>3.0366666666666666</v>
      </c>
      <c r="M187" s="2" t="e">
        <v>#N/A</v>
      </c>
      <c r="N187" s="1" t="e">
        <v>#N/A</v>
      </c>
      <c r="O187" s="2" t="e">
        <v>#N/A</v>
      </c>
      <c r="P187" s="1" t="e">
        <v>#N/A</v>
      </c>
      <c r="Q187" s="2" t="e">
        <v>#N/A</v>
      </c>
      <c r="R187" s="2">
        <v>64.333333333333329</v>
      </c>
      <c r="S187" s="2">
        <v>128340.33333333333</v>
      </c>
      <c r="T187" s="2">
        <v>118833.66666666667</v>
      </c>
      <c r="U187" s="1">
        <v>62.2</v>
      </c>
      <c r="V187" s="4">
        <v>67.176000000000002</v>
      </c>
      <c r="W187" s="4">
        <v>65.569999999999993</v>
      </c>
      <c r="X187" s="4">
        <v>84.447000000000003</v>
      </c>
      <c r="Y187" s="4">
        <v>45.451000000000001</v>
      </c>
      <c r="Z187" s="4">
        <v>41.223999999999997</v>
      </c>
      <c r="AA187" s="4">
        <v>6680.8029999999999</v>
      </c>
      <c r="AB187" s="4">
        <v>126.45</v>
      </c>
      <c r="AC187" s="1">
        <v>61.3</v>
      </c>
      <c r="AD187" s="3">
        <v>-0.36</v>
      </c>
      <c r="AE187" s="3">
        <v>0.3</v>
      </c>
      <c r="AF187" s="2">
        <v>0</v>
      </c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</row>
    <row r="188" spans="1:43">
      <c r="A188" t="s">
        <v>46</v>
      </c>
      <c r="B188" s="11">
        <v>34059</v>
      </c>
      <c r="C188" s="2">
        <v>194106</v>
      </c>
      <c r="D188" s="4">
        <v>68.27</v>
      </c>
      <c r="E188" s="1">
        <v>6729.5</v>
      </c>
      <c r="F188" s="1">
        <v>1079.0999999999999</v>
      </c>
      <c r="G188" s="1">
        <v>2742.5</v>
      </c>
      <c r="H188" s="1">
        <v>1083.8</v>
      </c>
      <c r="I188" s="1">
        <v>1047.9000000000001</v>
      </c>
      <c r="J188" s="1">
        <v>527.9</v>
      </c>
      <c r="K188" s="1">
        <v>7.1333333333333329</v>
      </c>
      <c r="L188" s="3">
        <v>3.0399999999999996</v>
      </c>
      <c r="M188" s="2" t="e">
        <v>#N/A</v>
      </c>
      <c r="N188" s="1" t="e">
        <v>#N/A</v>
      </c>
      <c r="O188" s="2" t="e">
        <v>#N/A</v>
      </c>
      <c r="P188" s="1" t="e">
        <v>#N/A</v>
      </c>
      <c r="Q188" s="2" t="e">
        <v>#N/A</v>
      </c>
      <c r="R188" s="2">
        <v>66.333333333333329</v>
      </c>
      <c r="S188" s="2">
        <v>128485.33333333333</v>
      </c>
      <c r="T188" s="2">
        <v>119297.33333333333</v>
      </c>
      <c r="U188" s="1">
        <v>61.9</v>
      </c>
      <c r="V188" s="4">
        <v>66.653000000000006</v>
      </c>
      <c r="W188" s="4">
        <v>65.004000000000005</v>
      </c>
      <c r="X188" s="4">
        <v>85.125</v>
      </c>
      <c r="Y188" s="4">
        <v>45.518000000000001</v>
      </c>
      <c r="Z188" s="4">
        <v>41.518999999999998</v>
      </c>
      <c r="AA188" s="4">
        <v>6729.4589999999998</v>
      </c>
      <c r="AB188" s="4">
        <v>127.114</v>
      </c>
      <c r="AC188" s="1">
        <v>61.1</v>
      </c>
      <c r="AD188" s="3">
        <v>-7.96</v>
      </c>
      <c r="AE188" s="3">
        <v>0.3</v>
      </c>
      <c r="AF188" s="2">
        <v>0</v>
      </c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</row>
    <row r="189" spans="1:43">
      <c r="A189" t="s">
        <v>47</v>
      </c>
      <c r="B189" s="11">
        <v>34150</v>
      </c>
      <c r="C189" s="2">
        <v>194555.33333333334</v>
      </c>
      <c r="D189" s="4">
        <v>68.676000000000002</v>
      </c>
      <c r="E189" s="1">
        <v>6808.9</v>
      </c>
      <c r="F189" s="1">
        <v>1086.3</v>
      </c>
      <c r="G189" s="1">
        <v>2784.4</v>
      </c>
      <c r="H189" s="1">
        <v>1094.5</v>
      </c>
      <c r="I189" s="1">
        <v>1070.4000000000001</v>
      </c>
      <c r="J189" s="1">
        <v>547.79999999999995</v>
      </c>
      <c r="K189" s="1">
        <v>7.0666666666666664</v>
      </c>
      <c r="L189" s="3">
        <v>3</v>
      </c>
      <c r="M189" s="2" t="e">
        <v>#N/A</v>
      </c>
      <c r="N189" s="1" t="e">
        <v>#N/A</v>
      </c>
      <c r="O189" s="2" t="e">
        <v>#N/A</v>
      </c>
      <c r="P189" s="1" t="e">
        <v>#N/A</v>
      </c>
      <c r="Q189" s="2" t="e">
        <v>#N/A</v>
      </c>
      <c r="R189" s="2">
        <v>67</v>
      </c>
      <c r="S189" s="2">
        <v>129086.33333333333</v>
      </c>
      <c r="T189" s="2">
        <v>119959.66666666667</v>
      </c>
      <c r="U189" s="1">
        <v>62.4</v>
      </c>
      <c r="V189" s="4">
        <v>66.477000000000004</v>
      </c>
      <c r="W189" s="4">
        <v>64.620999999999995</v>
      </c>
      <c r="X189" s="4">
        <v>85.816000000000003</v>
      </c>
      <c r="Y189" s="4">
        <v>46.38</v>
      </c>
      <c r="Z189" s="4">
        <v>41.98</v>
      </c>
      <c r="AA189" s="4">
        <v>6808.9390000000003</v>
      </c>
      <c r="AB189" s="4">
        <v>127.846</v>
      </c>
      <c r="AC189" s="1">
        <v>61.4</v>
      </c>
      <c r="AD189" s="3">
        <v>-2.35</v>
      </c>
      <c r="AE189" s="3">
        <v>0.31</v>
      </c>
      <c r="AF189" s="2">
        <v>0</v>
      </c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</row>
    <row r="190" spans="1:43">
      <c r="A190" t="s">
        <v>48</v>
      </c>
      <c r="B190" s="11">
        <v>34242</v>
      </c>
      <c r="C190" s="2">
        <v>195068</v>
      </c>
      <c r="D190" s="4">
        <v>69.084000000000003</v>
      </c>
      <c r="E190" s="1">
        <v>6882.1</v>
      </c>
      <c r="F190" s="1">
        <v>1092.5</v>
      </c>
      <c r="G190" s="1">
        <v>2838</v>
      </c>
      <c r="H190" s="1">
        <v>1095.9000000000001</v>
      </c>
      <c r="I190" s="1">
        <v>1089.3</v>
      </c>
      <c r="J190" s="1">
        <v>556.6</v>
      </c>
      <c r="K190" s="1">
        <v>6.8</v>
      </c>
      <c r="L190" s="3">
        <v>3.06</v>
      </c>
      <c r="M190" s="2" t="e">
        <v>#N/A</v>
      </c>
      <c r="N190" s="1" t="e">
        <v>#N/A</v>
      </c>
      <c r="O190" s="2" t="e">
        <v>#N/A</v>
      </c>
      <c r="P190" s="1" t="e">
        <v>#N/A</v>
      </c>
      <c r="Q190" s="2" t="e">
        <v>#N/A</v>
      </c>
      <c r="R190" s="2">
        <v>70</v>
      </c>
      <c r="S190" s="2">
        <v>129428</v>
      </c>
      <c r="T190" s="2">
        <v>120625.66666666667</v>
      </c>
      <c r="U190" s="1">
        <v>61.9</v>
      </c>
      <c r="V190" s="4">
        <v>66.832999999999998</v>
      </c>
      <c r="W190" s="4">
        <v>64.900999999999996</v>
      </c>
      <c r="X190" s="4">
        <v>86.238</v>
      </c>
      <c r="Y190" s="4">
        <v>46.668999999999997</v>
      </c>
      <c r="Z190" s="4">
        <v>42.536999999999999</v>
      </c>
      <c r="AA190" s="4">
        <v>6882.098</v>
      </c>
      <c r="AB190" s="4">
        <v>128.52199999999999</v>
      </c>
      <c r="AC190" s="1">
        <v>61.1</v>
      </c>
      <c r="AD190" s="3">
        <v>-2.97</v>
      </c>
      <c r="AE190" s="3">
        <v>0.31</v>
      </c>
      <c r="AF190" s="2">
        <v>0</v>
      </c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</row>
    <row r="191" spans="1:43">
      <c r="A191" t="s">
        <v>49</v>
      </c>
      <c r="B191" s="11">
        <v>34334</v>
      </c>
      <c r="C191" s="2">
        <v>195621</v>
      </c>
      <c r="D191" s="4">
        <v>69.460999999999999</v>
      </c>
      <c r="E191" s="1">
        <v>7013.7</v>
      </c>
      <c r="F191" s="1">
        <v>1105.3</v>
      </c>
      <c r="G191" s="1">
        <v>2873.6</v>
      </c>
      <c r="H191" s="1">
        <v>1153.0999999999999</v>
      </c>
      <c r="I191" s="1">
        <v>1136.5</v>
      </c>
      <c r="J191" s="1">
        <v>573.79999999999995</v>
      </c>
      <c r="K191" s="1">
        <v>6.6333333333333329</v>
      </c>
      <c r="L191" s="3">
        <v>2.9899999999999998</v>
      </c>
      <c r="M191" s="2" t="e">
        <v>#N/A</v>
      </c>
      <c r="N191" s="1" t="e">
        <v>#N/A</v>
      </c>
      <c r="O191" s="2" t="e">
        <v>#N/A</v>
      </c>
      <c r="P191" s="1" t="e">
        <v>#N/A</v>
      </c>
      <c r="Q191" s="2" t="e">
        <v>#N/A</v>
      </c>
      <c r="R191" s="2">
        <v>74.333333333333329</v>
      </c>
      <c r="S191" s="2">
        <v>129741.66666666667</v>
      </c>
      <c r="T191" s="2">
        <v>121152</v>
      </c>
      <c r="U191" s="1">
        <v>61.8</v>
      </c>
      <c r="V191" s="4">
        <v>67.215000000000003</v>
      </c>
      <c r="W191" s="4">
        <v>65.156000000000006</v>
      </c>
      <c r="X191" s="4">
        <v>86.899000000000001</v>
      </c>
      <c r="Y191" s="4">
        <v>47.456000000000003</v>
      </c>
      <c r="Z191" s="4">
        <v>43.344000000000001</v>
      </c>
      <c r="AA191" s="4">
        <v>7013.7380000000003</v>
      </c>
      <c r="AB191" s="4">
        <v>129.20699999999999</v>
      </c>
      <c r="AC191" s="1">
        <v>60.9</v>
      </c>
      <c r="AD191" s="3">
        <v>3.16</v>
      </c>
      <c r="AE191" s="3">
        <v>0.31</v>
      </c>
      <c r="AF191" s="2">
        <v>0</v>
      </c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</row>
    <row r="192" spans="1:43">
      <c r="A192" t="s">
        <v>50</v>
      </c>
      <c r="B192" s="11">
        <v>34424</v>
      </c>
      <c r="C192" s="2">
        <v>196085.33333333334</v>
      </c>
      <c r="D192" s="4">
        <v>69.793000000000006</v>
      </c>
      <c r="E192" s="1">
        <v>7115.7</v>
      </c>
      <c r="F192" s="1">
        <v>1116.8</v>
      </c>
      <c r="G192" s="1">
        <v>2915.6</v>
      </c>
      <c r="H192" s="1">
        <v>1201.7</v>
      </c>
      <c r="I192" s="1">
        <v>1156.3</v>
      </c>
      <c r="J192" s="1">
        <v>588.79999999999995</v>
      </c>
      <c r="K192" s="1">
        <v>6.5666666666666664</v>
      </c>
      <c r="L192" s="3">
        <v>3.2133333333333334</v>
      </c>
      <c r="M192" s="2" t="e">
        <v>#N/A</v>
      </c>
      <c r="N192" s="1" t="e">
        <v>#N/A</v>
      </c>
      <c r="O192" s="2" t="e">
        <v>#N/A</v>
      </c>
      <c r="P192" s="1" t="e">
        <v>#N/A</v>
      </c>
      <c r="Q192" s="2" t="e">
        <v>#N/A</v>
      </c>
      <c r="R192" s="2">
        <v>78.666666666666671</v>
      </c>
      <c r="S192" s="2">
        <v>130555</v>
      </c>
      <c r="T192" s="2">
        <v>121994</v>
      </c>
      <c r="U192" s="1">
        <v>61.1</v>
      </c>
      <c r="V192" s="4">
        <v>67.325999999999993</v>
      </c>
      <c r="W192" s="4">
        <v>65.350999999999999</v>
      </c>
      <c r="X192" s="4">
        <v>87.546999999999997</v>
      </c>
      <c r="Y192" s="4">
        <v>47.472999999999999</v>
      </c>
      <c r="Z192" s="4">
        <v>43.893999999999998</v>
      </c>
      <c r="AA192" s="4">
        <v>7115.652</v>
      </c>
      <c r="AB192" s="4">
        <v>129.75899999999999</v>
      </c>
      <c r="AC192" s="1">
        <v>60.3</v>
      </c>
      <c r="AD192" s="3">
        <v>-1.72</v>
      </c>
      <c r="AE192" s="3">
        <v>0.32</v>
      </c>
      <c r="AF192" s="2">
        <v>0</v>
      </c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</row>
    <row r="193" spans="1:43">
      <c r="A193" t="s">
        <v>51</v>
      </c>
      <c r="B193" s="11">
        <v>34515</v>
      </c>
      <c r="C193" s="2">
        <v>196522</v>
      </c>
      <c r="D193" s="4">
        <v>70.13</v>
      </c>
      <c r="E193" s="1">
        <v>7246.9</v>
      </c>
      <c r="F193" s="1">
        <v>1128.0999999999999</v>
      </c>
      <c r="G193" s="1">
        <v>2956.3</v>
      </c>
      <c r="H193" s="1">
        <v>1264.9000000000001</v>
      </c>
      <c r="I193" s="1">
        <v>1183.5</v>
      </c>
      <c r="J193" s="1">
        <v>598.70000000000005</v>
      </c>
      <c r="K193" s="1">
        <v>6.2</v>
      </c>
      <c r="L193" s="3">
        <v>3.94</v>
      </c>
      <c r="M193" s="2" t="e">
        <v>#N/A</v>
      </c>
      <c r="N193" s="1" t="e">
        <v>#N/A</v>
      </c>
      <c r="O193" s="2" t="e">
        <v>#N/A</v>
      </c>
      <c r="P193" s="1" t="e">
        <v>#N/A</v>
      </c>
      <c r="Q193" s="2" t="e">
        <v>#N/A</v>
      </c>
      <c r="R193" s="2">
        <v>81.333333333333329</v>
      </c>
      <c r="S193" s="2">
        <v>130653.66666666667</v>
      </c>
      <c r="T193" s="2">
        <v>122596</v>
      </c>
      <c r="U193" s="1">
        <v>61.2</v>
      </c>
      <c r="V193" s="4">
        <v>67.816000000000003</v>
      </c>
      <c r="W193" s="4">
        <v>65.403999999999996</v>
      </c>
      <c r="X193" s="4">
        <v>88.403000000000006</v>
      </c>
      <c r="Y193" s="4">
        <v>48.648000000000003</v>
      </c>
      <c r="Z193" s="4">
        <v>44.85</v>
      </c>
      <c r="AA193" s="4">
        <v>7246.9309999999996</v>
      </c>
      <c r="AB193" s="4">
        <v>131.03800000000001</v>
      </c>
      <c r="AC193" s="1">
        <v>60.4</v>
      </c>
      <c r="AD193" s="3">
        <v>-2.69</v>
      </c>
      <c r="AE193" s="3">
        <v>0.32</v>
      </c>
      <c r="AF193" s="2">
        <v>0</v>
      </c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</row>
    <row r="194" spans="1:43">
      <c r="A194" t="s">
        <v>52</v>
      </c>
      <c r="B194" s="11">
        <v>34607</v>
      </c>
      <c r="C194" s="2">
        <v>197050</v>
      </c>
      <c r="D194" s="4">
        <v>70.531999999999996</v>
      </c>
      <c r="E194" s="1">
        <v>7331.1</v>
      </c>
      <c r="F194" s="1">
        <v>1149.5999999999999</v>
      </c>
      <c r="G194" s="1">
        <v>2993.9</v>
      </c>
      <c r="H194" s="1">
        <v>1251.7</v>
      </c>
      <c r="I194" s="1">
        <v>1198.5</v>
      </c>
      <c r="J194" s="1">
        <v>609.29999999999995</v>
      </c>
      <c r="K194" s="1">
        <v>6</v>
      </c>
      <c r="L194" s="3">
        <v>4.4866666666666672</v>
      </c>
      <c r="M194" s="2" t="e">
        <v>#N/A</v>
      </c>
      <c r="N194" s="1" t="e">
        <v>#N/A</v>
      </c>
      <c r="O194" s="2" t="e">
        <v>#N/A</v>
      </c>
      <c r="P194" s="1" t="e">
        <v>#N/A</v>
      </c>
      <c r="Q194" s="2" t="e">
        <v>#N/A</v>
      </c>
      <c r="R194" s="2">
        <v>83.333333333333329</v>
      </c>
      <c r="S194" s="2">
        <v>131116</v>
      </c>
      <c r="T194" s="2">
        <v>123245</v>
      </c>
      <c r="U194" s="1">
        <v>61.2</v>
      </c>
      <c r="V194" s="4">
        <v>67.438999999999993</v>
      </c>
      <c r="W194" s="4">
        <v>65.031999999999996</v>
      </c>
      <c r="X194" s="4">
        <v>89.430999999999997</v>
      </c>
      <c r="Y194" s="4">
        <v>49.206000000000003</v>
      </c>
      <c r="Z194" s="4">
        <v>45.402000000000001</v>
      </c>
      <c r="AA194" s="4">
        <v>7331.0749999999998</v>
      </c>
      <c r="AB194" s="4">
        <v>132.297</v>
      </c>
      <c r="AC194" s="1">
        <v>60.4</v>
      </c>
      <c r="AD194" s="3">
        <v>0.14000000000000001</v>
      </c>
      <c r="AE194" s="3">
        <v>0.32</v>
      </c>
      <c r="AF194" s="2">
        <v>0</v>
      </c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</row>
    <row r="195" spans="1:43">
      <c r="A195" t="s">
        <v>53</v>
      </c>
      <c r="B195" s="11">
        <v>34699</v>
      </c>
      <c r="C195" s="2">
        <v>197600.66666666666</v>
      </c>
      <c r="D195" s="4">
        <v>70.915000000000006</v>
      </c>
      <c r="E195" s="1">
        <v>7455.3</v>
      </c>
      <c r="F195" s="1">
        <v>1163</v>
      </c>
      <c r="G195" s="1">
        <v>3031.9</v>
      </c>
      <c r="H195" s="1">
        <v>1307.5999999999999</v>
      </c>
      <c r="I195" s="1">
        <v>1232.4000000000001</v>
      </c>
      <c r="J195" s="1">
        <v>631.79999999999995</v>
      </c>
      <c r="K195" s="1">
        <v>5.6333333333333329</v>
      </c>
      <c r="L195" s="3">
        <v>5.166666666666667</v>
      </c>
      <c r="M195" s="2" t="e">
        <v>#N/A</v>
      </c>
      <c r="N195" s="1" t="e">
        <v>#N/A</v>
      </c>
      <c r="O195" s="2" t="e">
        <v>#N/A</v>
      </c>
      <c r="P195" s="1" t="e">
        <v>#N/A</v>
      </c>
      <c r="Q195" s="2" t="e">
        <v>#N/A</v>
      </c>
      <c r="R195" s="2">
        <v>88.333333333333329</v>
      </c>
      <c r="S195" s="2">
        <v>131862</v>
      </c>
      <c r="T195" s="2">
        <v>124449.66666666667</v>
      </c>
      <c r="U195" s="1">
        <v>60.7</v>
      </c>
      <c r="V195" s="4">
        <v>68.05</v>
      </c>
      <c r="W195" s="4">
        <v>65.721999999999994</v>
      </c>
      <c r="X195" s="4">
        <v>89.936999999999998</v>
      </c>
      <c r="Y195" s="4">
        <v>49.793999999999997</v>
      </c>
      <c r="Z195" s="4">
        <v>46.311</v>
      </c>
      <c r="AA195" s="4">
        <v>7455.2879999999996</v>
      </c>
      <c r="AB195" s="4">
        <v>132.959</v>
      </c>
      <c r="AC195" s="1">
        <v>60</v>
      </c>
      <c r="AD195" s="3">
        <v>1.4</v>
      </c>
      <c r="AE195" s="3">
        <v>0.33</v>
      </c>
      <c r="AF195" s="2">
        <v>0</v>
      </c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</row>
    <row r="196" spans="1:43">
      <c r="A196" t="s">
        <v>54</v>
      </c>
      <c r="B196" s="11">
        <v>34789</v>
      </c>
      <c r="C196" s="2">
        <v>197882</v>
      </c>
      <c r="D196" s="4">
        <v>71.3</v>
      </c>
      <c r="E196" s="1">
        <v>7522.3</v>
      </c>
      <c r="F196" s="1">
        <v>1166.9000000000001</v>
      </c>
      <c r="G196" s="1">
        <v>3074.3</v>
      </c>
      <c r="H196" s="1">
        <v>1327.6</v>
      </c>
      <c r="I196" s="1">
        <v>1266.4000000000001</v>
      </c>
      <c r="J196" s="1">
        <v>621.29999999999995</v>
      </c>
      <c r="K196" s="1">
        <v>5.4666666666666659</v>
      </c>
      <c r="L196" s="3">
        <v>5.81</v>
      </c>
      <c r="M196" s="2" t="e">
        <v>#N/A</v>
      </c>
      <c r="N196" s="1" t="e">
        <v>#N/A</v>
      </c>
      <c r="O196" s="2" t="e">
        <v>#N/A</v>
      </c>
      <c r="P196" s="1" t="e">
        <v>#N/A</v>
      </c>
      <c r="Q196" s="2" t="e">
        <v>#N/A</v>
      </c>
      <c r="R196" s="2">
        <v>86.666666666666671</v>
      </c>
      <c r="S196" s="2">
        <v>132087</v>
      </c>
      <c r="T196" s="2">
        <v>124848.66666666667</v>
      </c>
      <c r="U196" s="1">
        <v>60.8</v>
      </c>
      <c r="V196" s="4">
        <v>67.819999999999993</v>
      </c>
      <c r="W196" s="4">
        <v>65.771000000000001</v>
      </c>
      <c r="X196" s="4">
        <v>90.74</v>
      </c>
      <c r="Y196" s="4">
        <v>50.325000000000003</v>
      </c>
      <c r="Z196" s="4">
        <v>46.756999999999998</v>
      </c>
      <c r="AA196" s="4">
        <v>7522.2889999999998</v>
      </c>
      <c r="AB196" s="4">
        <v>133.90199999999999</v>
      </c>
      <c r="AC196" s="1">
        <v>60.1</v>
      </c>
      <c r="AD196" s="3">
        <v>2.35</v>
      </c>
      <c r="AE196" s="3">
        <v>0.33</v>
      </c>
      <c r="AF196" s="2">
        <v>0</v>
      </c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</row>
    <row r="197" spans="1:43">
      <c r="A197" t="s">
        <v>55</v>
      </c>
      <c r="B197" s="11">
        <v>34880</v>
      </c>
      <c r="C197" s="2">
        <v>198295.66666666666</v>
      </c>
      <c r="D197" s="4">
        <v>71.641999999999996</v>
      </c>
      <c r="E197" s="1">
        <v>7581</v>
      </c>
      <c r="F197" s="1">
        <v>1177</v>
      </c>
      <c r="G197" s="1">
        <v>3129.7</v>
      </c>
      <c r="H197" s="1">
        <v>1304</v>
      </c>
      <c r="I197" s="1">
        <v>1270.2</v>
      </c>
      <c r="J197" s="1">
        <v>626.9</v>
      </c>
      <c r="K197" s="1">
        <v>5.666666666666667</v>
      </c>
      <c r="L197" s="3">
        <v>6.02</v>
      </c>
      <c r="M197" s="2" t="e">
        <v>#N/A</v>
      </c>
      <c r="N197" s="1" t="e">
        <v>#N/A</v>
      </c>
      <c r="O197" s="2" t="e">
        <v>#N/A</v>
      </c>
      <c r="P197" s="1" t="e">
        <v>#N/A</v>
      </c>
      <c r="Q197" s="2" t="e">
        <v>#N/A</v>
      </c>
      <c r="R197" s="2">
        <v>82.666666666666671</v>
      </c>
      <c r="S197" s="2">
        <v>132130</v>
      </c>
      <c r="T197" s="2">
        <v>124629.33333333333</v>
      </c>
      <c r="U197" s="1">
        <v>60.7</v>
      </c>
      <c r="V197" s="4">
        <v>67.763000000000005</v>
      </c>
      <c r="W197" s="4">
        <v>66.087999999999994</v>
      </c>
      <c r="X197" s="4">
        <v>91.108000000000004</v>
      </c>
      <c r="Y197" s="4">
        <v>50.664000000000001</v>
      </c>
      <c r="Z197" s="4">
        <v>47.106999999999999</v>
      </c>
      <c r="AA197" s="4">
        <v>7580.9970000000003</v>
      </c>
      <c r="AB197" s="4">
        <v>134.43799999999999</v>
      </c>
      <c r="AC197" s="1">
        <v>60.1</v>
      </c>
      <c r="AD197" s="3">
        <v>4.51</v>
      </c>
      <c r="AE197" s="3">
        <v>0.33</v>
      </c>
      <c r="AF197" s="2">
        <v>0</v>
      </c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</row>
    <row r="198" spans="1:43">
      <c r="A198" t="s">
        <v>56</v>
      </c>
      <c r="B198" s="11">
        <v>34972</v>
      </c>
      <c r="C198" s="2">
        <v>198807</v>
      </c>
      <c r="D198" s="4">
        <v>71.995000000000005</v>
      </c>
      <c r="E198" s="1">
        <v>7683.1</v>
      </c>
      <c r="F198" s="1">
        <v>1183.7</v>
      </c>
      <c r="G198" s="1">
        <v>3172.4</v>
      </c>
      <c r="H198" s="1">
        <v>1303.2</v>
      </c>
      <c r="I198" s="1">
        <v>1291.9000000000001</v>
      </c>
      <c r="J198" s="1">
        <v>642.5</v>
      </c>
      <c r="K198" s="1">
        <v>5.666666666666667</v>
      </c>
      <c r="L198" s="3">
        <v>5.7966666666666669</v>
      </c>
      <c r="M198" s="2" t="e">
        <v>#N/A</v>
      </c>
      <c r="N198" s="1" t="e">
        <v>#N/A</v>
      </c>
      <c r="O198" s="2" t="e">
        <v>#N/A</v>
      </c>
      <c r="P198" s="1" t="e">
        <v>#N/A</v>
      </c>
      <c r="Q198" s="2" t="e">
        <v>#N/A</v>
      </c>
      <c r="R198" s="2">
        <v>84</v>
      </c>
      <c r="S198" s="2">
        <v>132430</v>
      </c>
      <c r="T198" s="2">
        <v>124933.66666666667</v>
      </c>
      <c r="U198" s="1">
        <v>60.9</v>
      </c>
      <c r="V198" s="4">
        <v>68.123000000000005</v>
      </c>
      <c r="W198" s="4">
        <v>66.075999999999993</v>
      </c>
      <c r="X198" s="4">
        <v>91.661000000000001</v>
      </c>
      <c r="Y198" s="4">
        <v>51.529000000000003</v>
      </c>
      <c r="Z198" s="4">
        <v>47.798000000000002</v>
      </c>
      <c r="AA198" s="4">
        <v>7683.125</v>
      </c>
      <c r="AB198" s="4">
        <v>134.864</v>
      </c>
      <c r="AC198" s="1">
        <v>60.1</v>
      </c>
      <c r="AD198" s="3">
        <v>-0.37</v>
      </c>
      <c r="AE198" s="3">
        <v>0.33</v>
      </c>
      <c r="AF198" s="2">
        <v>0</v>
      </c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</row>
    <row r="199" spans="1:43">
      <c r="A199" t="s">
        <v>57</v>
      </c>
      <c r="B199" s="11">
        <v>35064</v>
      </c>
      <c r="C199" s="2">
        <v>199351.66666666666</v>
      </c>
      <c r="D199" s="4">
        <v>72.341999999999999</v>
      </c>
      <c r="E199" s="1">
        <v>7772.6</v>
      </c>
      <c r="F199" s="1">
        <v>1191.7</v>
      </c>
      <c r="G199" s="1">
        <v>3211.8</v>
      </c>
      <c r="H199" s="1">
        <v>1335.1</v>
      </c>
      <c r="I199" s="1">
        <v>1316.7</v>
      </c>
      <c r="J199" s="1">
        <v>652.20000000000005</v>
      </c>
      <c r="K199" s="1">
        <v>5.5666666666666664</v>
      </c>
      <c r="L199" s="3">
        <v>5.7199999999999989</v>
      </c>
      <c r="M199" s="2" t="e">
        <v>#N/A</v>
      </c>
      <c r="N199" s="1" t="e">
        <v>#N/A</v>
      </c>
      <c r="O199" s="2" t="e">
        <v>#N/A</v>
      </c>
      <c r="P199" s="1" t="e">
        <v>#N/A</v>
      </c>
      <c r="Q199" s="2" t="e">
        <v>#N/A</v>
      </c>
      <c r="R199" s="2">
        <v>85</v>
      </c>
      <c r="S199" s="2">
        <v>132613.66666666666</v>
      </c>
      <c r="T199" s="2">
        <v>125221.33333333333</v>
      </c>
      <c r="U199" s="1">
        <v>60.9</v>
      </c>
      <c r="V199" s="4">
        <v>68.478999999999999</v>
      </c>
      <c r="W199" s="4">
        <v>66.444999999999993</v>
      </c>
      <c r="X199" s="4">
        <v>91.921999999999997</v>
      </c>
      <c r="Y199" s="4">
        <v>52.078000000000003</v>
      </c>
      <c r="Z199" s="4">
        <v>48.301000000000002</v>
      </c>
      <c r="AA199" s="4">
        <v>7772.5860000000002</v>
      </c>
      <c r="AB199" s="4">
        <v>135.11000000000001</v>
      </c>
      <c r="AC199" s="1">
        <v>60</v>
      </c>
      <c r="AD199" s="3">
        <v>2.17</v>
      </c>
      <c r="AE199" s="3">
        <v>0.33</v>
      </c>
      <c r="AF199" s="2">
        <v>0</v>
      </c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</row>
    <row r="200" spans="1:43">
      <c r="A200" t="s">
        <v>58</v>
      </c>
      <c r="B200" s="11">
        <v>35155</v>
      </c>
      <c r="C200" s="2">
        <v>199776</v>
      </c>
      <c r="D200" s="4">
        <v>72.69</v>
      </c>
      <c r="E200" s="1">
        <v>7868.5</v>
      </c>
      <c r="F200" s="1">
        <v>1211.2</v>
      </c>
      <c r="G200" s="1">
        <v>3259.6</v>
      </c>
      <c r="H200" s="1">
        <v>1355.4</v>
      </c>
      <c r="I200" s="1">
        <v>1348.5</v>
      </c>
      <c r="J200" s="1">
        <v>659.8</v>
      </c>
      <c r="K200" s="1">
        <v>5.5333333333333341</v>
      </c>
      <c r="L200" s="3">
        <v>5.3633333333333333</v>
      </c>
      <c r="M200" s="2" t="e">
        <v>#N/A</v>
      </c>
      <c r="N200" s="1" t="e">
        <v>#N/A</v>
      </c>
      <c r="O200" s="2" t="e">
        <v>#N/A</v>
      </c>
      <c r="P200" s="1" t="e">
        <v>#N/A</v>
      </c>
      <c r="Q200" s="2" t="e">
        <v>#N/A</v>
      </c>
      <c r="R200" s="2">
        <v>83.666666666666671</v>
      </c>
      <c r="S200" s="2">
        <v>132916</v>
      </c>
      <c r="T200" s="2">
        <v>125542</v>
      </c>
      <c r="U200" s="1">
        <v>61</v>
      </c>
      <c r="V200" s="4">
        <v>68.557000000000002</v>
      </c>
      <c r="W200" s="4">
        <v>66.866</v>
      </c>
      <c r="X200" s="4">
        <v>92.567999999999998</v>
      </c>
      <c r="Y200" s="4">
        <v>52.747</v>
      </c>
      <c r="Z200" s="4">
        <v>48.848999999999997</v>
      </c>
      <c r="AA200" s="4">
        <v>7868.4679999999998</v>
      </c>
      <c r="AB200" s="4">
        <v>135.80000000000001</v>
      </c>
      <c r="AC200" s="1">
        <v>59.9</v>
      </c>
      <c r="AD200" s="3">
        <v>5.87</v>
      </c>
      <c r="AE200" s="3">
        <v>0.33</v>
      </c>
      <c r="AF200" s="2">
        <v>0</v>
      </c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</row>
    <row r="201" spans="1:43">
      <c r="A201" t="s">
        <v>59</v>
      </c>
      <c r="B201" s="11">
        <v>35246</v>
      </c>
      <c r="C201" s="2">
        <v>200279.33333333334</v>
      </c>
      <c r="D201" s="4">
        <v>72.991</v>
      </c>
      <c r="E201" s="1">
        <v>8032.8</v>
      </c>
      <c r="F201" s="1">
        <v>1239.5</v>
      </c>
      <c r="G201" s="1">
        <v>3304.6</v>
      </c>
      <c r="H201" s="1">
        <v>1418.4</v>
      </c>
      <c r="I201" s="1">
        <v>1387.9</v>
      </c>
      <c r="J201" s="1">
        <v>676.3</v>
      </c>
      <c r="K201" s="1">
        <v>5.5</v>
      </c>
      <c r="L201" s="3">
        <v>5.2433333333333332</v>
      </c>
      <c r="M201" s="2" t="e">
        <v>#N/A</v>
      </c>
      <c r="N201" s="1" t="e">
        <v>#N/A</v>
      </c>
      <c r="O201" s="2" t="e">
        <v>#N/A</v>
      </c>
      <c r="P201" s="1" t="e">
        <v>#N/A</v>
      </c>
      <c r="Q201" s="2" t="e">
        <v>#N/A</v>
      </c>
      <c r="R201" s="2">
        <v>82</v>
      </c>
      <c r="S201" s="2">
        <v>133591</v>
      </c>
      <c r="T201" s="2">
        <v>126280</v>
      </c>
      <c r="U201" s="1">
        <v>60.7</v>
      </c>
      <c r="V201" s="4">
        <v>69.433000000000007</v>
      </c>
      <c r="W201" s="4">
        <v>67.510999999999996</v>
      </c>
      <c r="X201" s="4">
        <v>93.153000000000006</v>
      </c>
      <c r="Y201" s="4">
        <v>53.735999999999997</v>
      </c>
      <c r="Z201" s="4">
        <v>49.984999999999999</v>
      </c>
      <c r="AA201" s="4">
        <v>8032.84</v>
      </c>
      <c r="AB201" s="4">
        <v>136.48500000000001</v>
      </c>
      <c r="AC201" s="1">
        <v>59.7</v>
      </c>
      <c r="AD201" s="3">
        <v>-3.1</v>
      </c>
      <c r="AE201" s="3">
        <v>0.33</v>
      </c>
      <c r="AF201" s="2">
        <v>0</v>
      </c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</row>
    <row r="202" spans="1:43">
      <c r="A202" t="s">
        <v>60</v>
      </c>
      <c r="B202" s="11">
        <v>35338</v>
      </c>
      <c r="C202" s="2">
        <v>200849.66666666666</v>
      </c>
      <c r="D202" s="4">
        <v>73.23</v>
      </c>
      <c r="E202" s="1">
        <v>8131.4</v>
      </c>
      <c r="F202" s="1">
        <v>1246.5</v>
      </c>
      <c r="G202" s="1">
        <v>3348.6</v>
      </c>
      <c r="H202" s="1">
        <v>1474.4</v>
      </c>
      <c r="I202" s="1">
        <v>1423.3</v>
      </c>
      <c r="J202" s="1">
        <v>679.4</v>
      </c>
      <c r="K202" s="1">
        <v>5.2666666666666666</v>
      </c>
      <c r="L202" s="3">
        <v>5.3066666666666675</v>
      </c>
      <c r="M202" s="2" t="e">
        <v>#N/A</v>
      </c>
      <c r="N202" s="1" t="e">
        <v>#N/A</v>
      </c>
      <c r="O202" s="2" t="e">
        <v>#N/A</v>
      </c>
      <c r="P202" s="1" t="e">
        <v>#N/A</v>
      </c>
      <c r="Q202" s="2" t="e">
        <v>#N/A</v>
      </c>
      <c r="R202" s="2">
        <v>82.333333333333329</v>
      </c>
      <c r="S202" s="2">
        <v>134284.33333333334</v>
      </c>
      <c r="T202" s="2">
        <v>127218.33333333333</v>
      </c>
      <c r="U202" s="1">
        <v>60.7</v>
      </c>
      <c r="V202" s="4">
        <v>69.819000000000003</v>
      </c>
      <c r="W202" s="4">
        <v>67.757000000000005</v>
      </c>
      <c r="X202" s="4">
        <v>93.751000000000005</v>
      </c>
      <c r="Y202" s="4">
        <v>54.598999999999997</v>
      </c>
      <c r="Z202" s="4">
        <v>50.764000000000003</v>
      </c>
      <c r="AA202" s="4">
        <v>8131.4080000000004</v>
      </c>
      <c r="AB202" s="4">
        <v>137.286</v>
      </c>
      <c r="AC202" s="1">
        <v>59.8</v>
      </c>
      <c r="AD202" s="3">
        <v>-0.77</v>
      </c>
      <c r="AE202" s="3">
        <v>0.34</v>
      </c>
      <c r="AF202" s="2">
        <v>0</v>
      </c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</row>
    <row r="203" spans="1:43">
      <c r="A203" t="s">
        <v>61</v>
      </c>
      <c r="B203" s="11">
        <v>35430</v>
      </c>
      <c r="C203" s="2">
        <v>201457.33333333334</v>
      </c>
      <c r="D203" s="4">
        <v>73.620999999999995</v>
      </c>
      <c r="E203" s="1">
        <v>8259.7999999999993</v>
      </c>
      <c r="F203" s="1">
        <v>1268.3</v>
      </c>
      <c r="G203" s="1">
        <v>3394.8</v>
      </c>
      <c r="H203" s="1">
        <v>1480.1</v>
      </c>
      <c r="I203" s="1">
        <v>1445.4</v>
      </c>
      <c r="J203" s="1">
        <v>689.6</v>
      </c>
      <c r="K203" s="1">
        <v>5.333333333333333</v>
      </c>
      <c r="L203" s="3">
        <v>5.28</v>
      </c>
      <c r="M203" s="2" t="e">
        <v>#N/A</v>
      </c>
      <c r="N203" s="1" t="e">
        <v>#N/A</v>
      </c>
      <c r="O203" s="2" t="e">
        <v>#N/A</v>
      </c>
      <c r="P203" s="1" t="e">
        <v>#N/A</v>
      </c>
      <c r="Q203" s="2" t="e">
        <v>#N/A</v>
      </c>
      <c r="R203" s="2">
        <v>84.666666666666671</v>
      </c>
      <c r="S203" s="2">
        <v>135013.66666666666</v>
      </c>
      <c r="T203" s="2">
        <v>127840.33333333333</v>
      </c>
      <c r="U203" s="1">
        <v>60.7</v>
      </c>
      <c r="V203" s="4">
        <v>70.006</v>
      </c>
      <c r="W203" s="4">
        <v>67.813000000000002</v>
      </c>
      <c r="X203" s="4">
        <v>94.649000000000001</v>
      </c>
      <c r="Y203" s="4">
        <v>55.540999999999997</v>
      </c>
      <c r="Z203" s="4">
        <v>51.651000000000003</v>
      </c>
      <c r="AA203" s="4">
        <v>8259.7710000000006</v>
      </c>
      <c r="AB203" s="4">
        <v>138.27000000000001</v>
      </c>
      <c r="AC203" s="1">
        <v>59.8</v>
      </c>
      <c r="AD203" s="3">
        <v>1.96</v>
      </c>
      <c r="AE203" s="3">
        <v>0.34</v>
      </c>
      <c r="AF203" s="2">
        <v>0</v>
      </c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</row>
    <row r="204" spans="1:43">
      <c r="A204" t="s">
        <v>62</v>
      </c>
      <c r="B204" s="11">
        <v>35520</v>
      </c>
      <c r="C204" s="2">
        <v>202395.66666666666</v>
      </c>
      <c r="D204" s="4">
        <v>74.06</v>
      </c>
      <c r="E204" s="1">
        <v>8362.7000000000007</v>
      </c>
      <c r="F204" s="1">
        <v>1281</v>
      </c>
      <c r="G204" s="1">
        <v>3446.5</v>
      </c>
      <c r="H204" s="1">
        <v>1522.4</v>
      </c>
      <c r="I204" s="1">
        <v>1472.7</v>
      </c>
      <c r="J204" s="1">
        <v>705.6</v>
      </c>
      <c r="K204" s="1">
        <v>5.2333333333333334</v>
      </c>
      <c r="L204" s="3">
        <v>5.2766666666666673</v>
      </c>
      <c r="M204" s="2" t="e">
        <v>#N/A</v>
      </c>
      <c r="N204" s="1" t="e">
        <v>#N/A</v>
      </c>
      <c r="O204" s="2" t="e">
        <v>#N/A</v>
      </c>
      <c r="P204" s="1" t="e">
        <v>#N/A</v>
      </c>
      <c r="Q204" s="2" t="e">
        <v>#N/A</v>
      </c>
      <c r="R204" s="2">
        <v>87</v>
      </c>
      <c r="S204" s="2">
        <v>135582.33333333334</v>
      </c>
      <c r="T204" s="2">
        <v>128495.66666666667</v>
      </c>
      <c r="U204" s="1">
        <v>61.2</v>
      </c>
      <c r="V204" s="4">
        <v>69.917000000000002</v>
      </c>
      <c r="W204" s="4">
        <v>67.674000000000007</v>
      </c>
      <c r="X204" s="4">
        <v>95.370999999999995</v>
      </c>
      <c r="Y204" s="4">
        <v>56.655000000000001</v>
      </c>
      <c r="Z204" s="4">
        <v>52.281999999999996</v>
      </c>
      <c r="AA204" s="4">
        <v>8362.6550000000007</v>
      </c>
      <c r="AB204" s="4">
        <v>139.12100000000001</v>
      </c>
      <c r="AC204" s="1">
        <v>60.1</v>
      </c>
      <c r="AD204" s="3">
        <v>-1.1200000000000001</v>
      </c>
      <c r="AE204" s="3">
        <v>0.34</v>
      </c>
      <c r="AF204" s="2">
        <v>0</v>
      </c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</row>
    <row r="205" spans="1:43">
      <c r="A205" t="s">
        <v>63</v>
      </c>
      <c r="B205" s="11">
        <v>35611</v>
      </c>
      <c r="C205" s="2">
        <v>202835.33333333334</v>
      </c>
      <c r="D205" s="4">
        <v>74.209999999999994</v>
      </c>
      <c r="E205" s="1">
        <v>8518.7999999999993</v>
      </c>
      <c r="F205" s="1">
        <v>1277.7</v>
      </c>
      <c r="G205" s="1">
        <v>3497</v>
      </c>
      <c r="H205" s="1">
        <v>1590.2</v>
      </c>
      <c r="I205" s="1">
        <v>1501.8</v>
      </c>
      <c r="J205" s="1">
        <v>696.6</v>
      </c>
      <c r="K205" s="1">
        <v>5</v>
      </c>
      <c r="L205" s="3">
        <v>5.5233333333333334</v>
      </c>
      <c r="M205" s="2" t="e">
        <v>#N/A</v>
      </c>
      <c r="N205" s="1" t="e">
        <v>#N/A</v>
      </c>
      <c r="O205" s="2" t="e">
        <v>#N/A</v>
      </c>
      <c r="P205" s="1" t="e">
        <v>#N/A</v>
      </c>
      <c r="Q205" s="2" t="e">
        <v>#N/A</v>
      </c>
      <c r="R205" s="2">
        <v>85.333333333333329</v>
      </c>
      <c r="S205" s="2">
        <v>136115.33333333334</v>
      </c>
      <c r="T205" s="2">
        <v>129339.66666666667</v>
      </c>
      <c r="U205" s="1">
        <v>60.6</v>
      </c>
      <c r="V205" s="4">
        <v>70.887</v>
      </c>
      <c r="W205" s="4">
        <v>68.676000000000002</v>
      </c>
      <c r="X205" s="4">
        <v>95.915000000000006</v>
      </c>
      <c r="Y205" s="4">
        <v>57.447000000000003</v>
      </c>
      <c r="Z205" s="4">
        <v>53.488</v>
      </c>
      <c r="AA205" s="4">
        <v>8518.8250000000007</v>
      </c>
      <c r="AB205" s="4">
        <v>139.74100000000001</v>
      </c>
      <c r="AC205" s="1">
        <v>59.8</v>
      </c>
      <c r="AD205" s="3">
        <v>2.4300000000000002</v>
      </c>
      <c r="AE205" s="3">
        <v>0.34</v>
      </c>
      <c r="AF205" s="2">
        <v>0</v>
      </c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</row>
    <row r="206" spans="1:43">
      <c r="A206" t="s">
        <v>64</v>
      </c>
      <c r="B206" s="11">
        <v>35703</v>
      </c>
      <c r="C206" s="2">
        <v>203366.66666666666</v>
      </c>
      <c r="D206" s="4">
        <v>74.531999999999996</v>
      </c>
      <c r="E206" s="1">
        <v>8662.7999999999993</v>
      </c>
      <c r="F206" s="1">
        <v>1297.3</v>
      </c>
      <c r="G206" s="1">
        <v>3559.1</v>
      </c>
      <c r="H206" s="1">
        <v>1625.3</v>
      </c>
      <c r="I206" s="1">
        <v>1557.3</v>
      </c>
      <c r="J206" s="1">
        <v>722.8</v>
      </c>
      <c r="K206" s="1">
        <v>4.8666666666666663</v>
      </c>
      <c r="L206" s="3">
        <v>5.5333333333333323</v>
      </c>
      <c r="M206" s="2" t="e">
        <v>#N/A</v>
      </c>
      <c r="N206" s="1" t="e">
        <v>#N/A</v>
      </c>
      <c r="O206" s="2" t="e">
        <v>#N/A</v>
      </c>
      <c r="P206" s="1" t="e">
        <v>#N/A</v>
      </c>
      <c r="Q206" s="2" t="e">
        <v>#N/A</v>
      </c>
      <c r="R206" s="2">
        <v>87</v>
      </c>
      <c r="S206" s="2">
        <v>136590</v>
      </c>
      <c r="T206" s="2">
        <v>129950.33333333333</v>
      </c>
      <c r="U206" s="1">
        <v>60.5</v>
      </c>
      <c r="V206" s="4">
        <v>71.548000000000002</v>
      </c>
      <c r="W206" s="4">
        <v>69.245000000000005</v>
      </c>
      <c r="X206" s="4">
        <v>96.375</v>
      </c>
      <c r="Y206" s="4">
        <v>58.362000000000002</v>
      </c>
      <c r="Z206" s="4">
        <v>54.44</v>
      </c>
      <c r="AA206" s="4">
        <v>8662.8230000000003</v>
      </c>
      <c r="AB206" s="4">
        <v>140.32900000000001</v>
      </c>
      <c r="AC206" s="1">
        <v>59.7</v>
      </c>
      <c r="AD206" s="3">
        <v>4.4400000000000004</v>
      </c>
      <c r="AE206" s="3">
        <v>0.34</v>
      </c>
      <c r="AF206" s="2">
        <v>0</v>
      </c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</row>
    <row r="207" spans="1:43">
      <c r="A207" t="s">
        <v>65</v>
      </c>
      <c r="B207" s="11">
        <v>35795</v>
      </c>
      <c r="C207" s="2">
        <v>203935.33333333334</v>
      </c>
      <c r="D207" s="4">
        <v>74.777000000000001</v>
      </c>
      <c r="E207" s="1">
        <v>8765.9</v>
      </c>
      <c r="F207" s="1">
        <v>1307.8</v>
      </c>
      <c r="G207" s="1">
        <v>3618.6</v>
      </c>
      <c r="H207" s="1">
        <v>1644.5</v>
      </c>
      <c r="I207" s="1">
        <v>1566.9</v>
      </c>
      <c r="J207" s="1">
        <v>737.2</v>
      </c>
      <c r="K207" s="1">
        <v>4.666666666666667</v>
      </c>
      <c r="L207" s="3">
        <v>5.5066666666666668</v>
      </c>
      <c r="M207" s="2" t="e">
        <v>#N/A</v>
      </c>
      <c r="N207" s="1" t="e">
        <v>#N/A</v>
      </c>
      <c r="O207" s="2" t="e">
        <v>#N/A</v>
      </c>
      <c r="P207" s="1" t="e">
        <v>#N/A</v>
      </c>
      <c r="Q207" s="2" t="e">
        <v>#N/A</v>
      </c>
      <c r="R207" s="2">
        <v>89.333333333333329</v>
      </c>
      <c r="S207" s="2">
        <v>136916.33333333334</v>
      </c>
      <c r="T207" s="2">
        <v>130503.66666666667</v>
      </c>
      <c r="U207" s="1">
        <v>61.2</v>
      </c>
      <c r="V207" s="4">
        <v>71.796999999999997</v>
      </c>
      <c r="W207" s="4">
        <v>69.590999999999994</v>
      </c>
      <c r="X207" s="4">
        <v>96.972999999999999</v>
      </c>
      <c r="Y207" s="4">
        <v>59.695999999999998</v>
      </c>
      <c r="Z207" s="4">
        <v>55.094999999999999</v>
      </c>
      <c r="AA207" s="4">
        <v>8765.9069999999992</v>
      </c>
      <c r="AB207" s="4">
        <v>141.06800000000001</v>
      </c>
      <c r="AC207" s="1">
        <v>60.2</v>
      </c>
      <c r="AD207" s="3">
        <v>-0.05</v>
      </c>
      <c r="AE207" s="3">
        <v>0.33</v>
      </c>
      <c r="AF207" s="2">
        <v>0</v>
      </c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</row>
    <row r="208" spans="1:43">
      <c r="A208" t="s">
        <v>66</v>
      </c>
      <c r="B208" s="11">
        <v>35885</v>
      </c>
      <c r="C208" s="2">
        <v>204395</v>
      </c>
      <c r="D208" s="4">
        <v>74.887</v>
      </c>
      <c r="E208" s="1">
        <v>8866.5</v>
      </c>
      <c r="F208" s="1">
        <v>1306.7</v>
      </c>
      <c r="G208" s="1">
        <v>3677</v>
      </c>
      <c r="H208" s="1">
        <v>1712.3</v>
      </c>
      <c r="I208" s="1">
        <v>1607.2</v>
      </c>
      <c r="J208" s="1">
        <v>737.7</v>
      </c>
      <c r="K208" s="1">
        <v>4.6333333333333329</v>
      </c>
      <c r="L208" s="3">
        <v>5.5200000000000005</v>
      </c>
      <c r="M208" s="2" t="e">
        <v>#N/A</v>
      </c>
      <c r="N208" s="1" t="e">
        <v>#N/A</v>
      </c>
      <c r="O208" s="2" t="e">
        <v>#N/A</v>
      </c>
      <c r="P208" s="1" t="e">
        <v>#N/A</v>
      </c>
      <c r="Q208" s="2" t="e">
        <v>#N/A</v>
      </c>
      <c r="R208" s="2">
        <v>91.333333333333329</v>
      </c>
      <c r="S208" s="2">
        <v>137147.66666666666</v>
      </c>
      <c r="T208" s="2">
        <v>130782.33333333333</v>
      </c>
      <c r="U208" s="1">
        <v>61.8</v>
      </c>
      <c r="V208" s="4">
        <v>72.507999999999996</v>
      </c>
      <c r="W208" s="4">
        <v>70.221999999999994</v>
      </c>
      <c r="X208" s="4">
        <v>97.495000000000005</v>
      </c>
      <c r="Y208" s="4">
        <v>61.085000000000001</v>
      </c>
      <c r="Z208" s="4">
        <v>55.8</v>
      </c>
      <c r="AA208" s="4">
        <v>8866.48</v>
      </c>
      <c r="AB208" s="4">
        <v>141.82</v>
      </c>
      <c r="AC208" s="1">
        <v>60.7</v>
      </c>
      <c r="AD208" s="3">
        <v>1.89</v>
      </c>
      <c r="AE208" s="3">
        <v>0.33</v>
      </c>
      <c r="AF208" s="2">
        <v>0</v>
      </c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</row>
    <row r="209" spans="1:43">
      <c r="A209" t="s">
        <v>67</v>
      </c>
      <c r="B209" s="11">
        <v>35976</v>
      </c>
      <c r="C209" s="2">
        <v>204905</v>
      </c>
      <c r="D209" s="4">
        <v>75.063000000000002</v>
      </c>
      <c r="E209" s="1">
        <v>8969.7000000000007</v>
      </c>
      <c r="F209" s="1">
        <v>1319.9</v>
      </c>
      <c r="G209" s="1">
        <v>3743.4</v>
      </c>
      <c r="H209" s="1">
        <v>1695.8</v>
      </c>
      <c r="I209" s="1">
        <v>1658.4</v>
      </c>
      <c r="J209" s="1">
        <v>769.2</v>
      </c>
      <c r="K209" s="1">
        <v>4.3999999999999995</v>
      </c>
      <c r="L209" s="3">
        <v>5.5</v>
      </c>
      <c r="M209" s="2" t="e">
        <v>#N/A</v>
      </c>
      <c r="N209" s="1" t="e">
        <v>#N/A</v>
      </c>
      <c r="O209" s="2" t="e">
        <v>#N/A</v>
      </c>
      <c r="P209" s="1" t="e">
        <v>#N/A</v>
      </c>
      <c r="Q209" s="2" t="e">
        <v>#N/A</v>
      </c>
      <c r="R209" s="2">
        <v>90</v>
      </c>
      <c r="S209" s="2">
        <v>137325.66666666666</v>
      </c>
      <c r="T209" s="2">
        <v>131259.33333333334</v>
      </c>
      <c r="U209" s="1">
        <v>62.2</v>
      </c>
      <c r="V209" s="4">
        <v>72.787999999999997</v>
      </c>
      <c r="W209" s="4">
        <v>70.613</v>
      </c>
      <c r="X209" s="4">
        <v>98.16</v>
      </c>
      <c r="Y209" s="4">
        <v>62.176000000000002</v>
      </c>
      <c r="Z209" s="4">
        <v>56.433999999999997</v>
      </c>
      <c r="AA209" s="4">
        <v>8969.6990000000005</v>
      </c>
      <c r="AB209" s="4">
        <v>142.74700000000001</v>
      </c>
      <c r="AC209" s="1">
        <v>61.1</v>
      </c>
      <c r="AD209" s="3">
        <v>5.83</v>
      </c>
      <c r="AE209" s="3">
        <v>0.33</v>
      </c>
      <c r="AF209" s="2">
        <v>0</v>
      </c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</row>
    <row r="210" spans="1:43">
      <c r="A210" t="s">
        <v>68</v>
      </c>
      <c r="B210" s="11">
        <v>36068</v>
      </c>
      <c r="C210" s="2">
        <v>205482.66666666666</v>
      </c>
      <c r="D210" s="4">
        <v>75.385999999999996</v>
      </c>
      <c r="E210" s="1">
        <v>9121.1</v>
      </c>
      <c r="F210" s="1">
        <v>1334.8</v>
      </c>
      <c r="G210" s="1">
        <v>3807</v>
      </c>
      <c r="H210" s="1">
        <v>1741.6</v>
      </c>
      <c r="I210" s="1">
        <v>1689.2</v>
      </c>
      <c r="J210" s="1">
        <v>785</v>
      </c>
      <c r="K210" s="1">
        <v>4.5333333333333332</v>
      </c>
      <c r="L210" s="3">
        <v>5.5333333333333341</v>
      </c>
      <c r="M210" s="2" t="e">
        <v>#N/A</v>
      </c>
      <c r="N210" s="1" t="e">
        <v>#N/A</v>
      </c>
      <c r="O210" s="2" t="e">
        <v>#N/A</v>
      </c>
      <c r="P210" s="1" t="e">
        <v>#N/A</v>
      </c>
      <c r="Q210" s="2" t="e">
        <v>#N/A</v>
      </c>
      <c r="R210" s="2">
        <v>88.333333333333329</v>
      </c>
      <c r="S210" s="2">
        <v>137814.66666666666</v>
      </c>
      <c r="T210" s="2">
        <v>131568.33333333334</v>
      </c>
      <c r="U210" s="1">
        <v>62.2</v>
      </c>
      <c r="V210" s="4">
        <v>73.534999999999997</v>
      </c>
      <c r="W210" s="4">
        <v>71.555999999999997</v>
      </c>
      <c r="X210" s="4">
        <v>98.593000000000004</v>
      </c>
      <c r="Y210" s="4">
        <v>63.265999999999998</v>
      </c>
      <c r="Z210" s="4">
        <v>57.441000000000003</v>
      </c>
      <c r="AA210" s="4">
        <v>9121.0969999999998</v>
      </c>
      <c r="AB210" s="4">
        <v>143.30699999999999</v>
      </c>
      <c r="AC210" s="1">
        <v>61</v>
      </c>
      <c r="AD210" s="3">
        <v>4.17</v>
      </c>
      <c r="AE210" s="3">
        <v>0.32</v>
      </c>
      <c r="AF210" s="2">
        <v>0</v>
      </c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</row>
    <row r="211" spans="1:43">
      <c r="A211" t="s">
        <v>69</v>
      </c>
      <c r="B211" s="11">
        <v>36160</v>
      </c>
      <c r="C211" s="2">
        <v>206097.66666666666</v>
      </c>
      <c r="D211" s="4">
        <v>75.593000000000004</v>
      </c>
      <c r="E211" s="1">
        <v>9294</v>
      </c>
      <c r="F211" s="1">
        <v>1355.2</v>
      </c>
      <c r="G211" s="1">
        <v>3847.9</v>
      </c>
      <c r="H211" s="1">
        <v>1797</v>
      </c>
      <c r="I211" s="1">
        <v>1736.9</v>
      </c>
      <c r="J211" s="1">
        <v>825.2</v>
      </c>
      <c r="K211" s="1">
        <v>4.4333333333333336</v>
      </c>
      <c r="L211" s="3">
        <v>4.8600000000000003</v>
      </c>
      <c r="M211" s="2" t="e">
        <v>#N/A</v>
      </c>
      <c r="N211" s="1" t="e">
        <v>#N/A</v>
      </c>
      <c r="O211" s="2" t="e">
        <v>#N/A</v>
      </c>
      <c r="P211" s="1" t="e">
        <v>#N/A</v>
      </c>
      <c r="Q211" s="2" t="e">
        <v>#N/A</v>
      </c>
      <c r="R211" s="2">
        <v>87.333333333333329</v>
      </c>
      <c r="S211" s="2">
        <v>138431.33333333334</v>
      </c>
      <c r="T211" s="2">
        <v>132293.66666666666</v>
      </c>
      <c r="U211" s="1">
        <v>62.1</v>
      </c>
      <c r="V211" s="4">
        <v>74.652000000000001</v>
      </c>
      <c r="W211" s="4">
        <v>72.11</v>
      </c>
      <c r="X211" s="4">
        <v>99.075999999999993</v>
      </c>
      <c r="Y211" s="4">
        <v>64.406000000000006</v>
      </c>
      <c r="Z211" s="4">
        <v>58.552999999999997</v>
      </c>
      <c r="AA211" s="4">
        <v>9293.991</v>
      </c>
      <c r="AB211" s="4">
        <v>143.95400000000001</v>
      </c>
      <c r="AC211" s="1">
        <v>60.9</v>
      </c>
      <c r="AD211" s="3">
        <v>-1.21</v>
      </c>
      <c r="AE211" s="3">
        <v>0.32</v>
      </c>
      <c r="AF211" s="2">
        <v>0</v>
      </c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</row>
    <row r="212" spans="1:43">
      <c r="A212" t="s">
        <v>70</v>
      </c>
      <c r="B212" s="11">
        <v>36250</v>
      </c>
      <c r="C212" s="2">
        <v>206876</v>
      </c>
      <c r="D212" s="4">
        <v>75.834999999999994</v>
      </c>
      <c r="E212" s="1">
        <v>9411.7000000000007</v>
      </c>
      <c r="F212" s="1">
        <v>1384.9</v>
      </c>
      <c r="G212" s="1">
        <v>3897.1</v>
      </c>
      <c r="H212" s="1">
        <v>1853.1</v>
      </c>
      <c r="I212" s="1">
        <v>1769.7</v>
      </c>
      <c r="J212" s="1">
        <v>819.9</v>
      </c>
      <c r="K212" s="1">
        <v>4.3</v>
      </c>
      <c r="L212" s="3">
        <v>4.7333333333333334</v>
      </c>
      <c r="M212" s="2" t="e">
        <v>#N/A</v>
      </c>
      <c r="N212" s="1" t="e">
        <v>#N/A</v>
      </c>
      <c r="O212" s="2" t="e">
        <v>#N/A</v>
      </c>
      <c r="P212" s="1" t="e">
        <v>#N/A</v>
      </c>
      <c r="Q212" s="2" t="e">
        <v>#N/A</v>
      </c>
      <c r="R212" s="2">
        <v>91.333333333333329</v>
      </c>
      <c r="S212" s="2">
        <v>138900</v>
      </c>
      <c r="T212" s="2">
        <v>132943.33333333334</v>
      </c>
      <c r="U212" s="1">
        <v>62.3</v>
      </c>
      <c r="V212" s="4">
        <v>75.432000000000002</v>
      </c>
      <c r="W212" s="4">
        <v>73.117000000000004</v>
      </c>
      <c r="X212" s="4">
        <v>99.260999999999996</v>
      </c>
      <c r="Y212" s="4">
        <v>65.45</v>
      </c>
      <c r="Z212" s="4">
        <v>59.323</v>
      </c>
      <c r="AA212" s="4">
        <v>9411.6820000000007</v>
      </c>
      <c r="AB212" s="4">
        <v>144.101</v>
      </c>
      <c r="AC212" s="1">
        <v>61.1</v>
      </c>
      <c r="AD212" s="3">
        <v>5.37</v>
      </c>
      <c r="AE212" s="3">
        <v>0.32</v>
      </c>
      <c r="AF212" s="2">
        <v>0</v>
      </c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</row>
    <row r="213" spans="1:43">
      <c r="A213" t="s">
        <v>71</v>
      </c>
      <c r="B213" s="11">
        <v>36341</v>
      </c>
      <c r="C213" s="2">
        <v>207431.66666666666</v>
      </c>
      <c r="D213" s="4">
        <v>76.122</v>
      </c>
      <c r="E213" s="1">
        <v>9526.2000000000007</v>
      </c>
      <c r="F213" s="1">
        <v>1418.3</v>
      </c>
      <c r="G213" s="1">
        <v>3957.6</v>
      </c>
      <c r="H213" s="1">
        <v>1848.3</v>
      </c>
      <c r="I213" s="1">
        <v>1813.2</v>
      </c>
      <c r="J213" s="1">
        <v>854.8</v>
      </c>
      <c r="K213" s="1">
        <v>4.2666666666666666</v>
      </c>
      <c r="L213" s="3">
        <v>4.746666666666667</v>
      </c>
      <c r="M213" s="2" t="e">
        <v>#N/A</v>
      </c>
      <c r="N213" s="1" t="e">
        <v>#N/A</v>
      </c>
      <c r="O213" s="2" t="e">
        <v>#N/A</v>
      </c>
      <c r="P213" s="1" t="e">
        <v>#N/A</v>
      </c>
      <c r="Q213" s="2" t="e">
        <v>#N/A</v>
      </c>
      <c r="R213" s="2">
        <v>87.333333333333329</v>
      </c>
      <c r="S213" s="2">
        <v>139131.66666666666</v>
      </c>
      <c r="T213" s="2">
        <v>133214.66666666666</v>
      </c>
      <c r="U213" s="1">
        <v>62.1</v>
      </c>
      <c r="V213" s="4">
        <v>75.62</v>
      </c>
      <c r="W213" s="4">
        <v>73.367999999999995</v>
      </c>
      <c r="X213" s="4">
        <v>99.906000000000006</v>
      </c>
      <c r="Y213" s="4">
        <v>66.084000000000003</v>
      </c>
      <c r="Z213" s="4">
        <v>60.042999999999999</v>
      </c>
      <c r="AA213" s="4">
        <v>9526.2099999999991</v>
      </c>
      <c r="AB213" s="4">
        <v>145.149</v>
      </c>
      <c r="AC213" s="1">
        <v>61.1</v>
      </c>
      <c r="AD213" s="3">
        <v>0.27</v>
      </c>
      <c r="AE213" s="3">
        <v>0.32</v>
      </c>
      <c r="AF213" s="2">
        <v>0</v>
      </c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</row>
    <row r="214" spans="1:43">
      <c r="A214" t="s">
        <v>72</v>
      </c>
      <c r="B214" s="11">
        <v>36433</v>
      </c>
      <c r="C214" s="2">
        <v>208043.66666666666</v>
      </c>
      <c r="D214" s="4">
        <v>76.393000000000001</v>
      </c>
      <c r="E214" s="1">
        <v>9686.6</v>
      </c>
      <c r="F214" s="1">
        <v>1440.1</v>
      </c>
      <c r="G214" s="1">
        <v>4024</v>
      </c>
      <c r="H214" s="1">
        <v>1893.7</v>
      </c>
      <c r="I214" s="1">
        <v>1853.2</v>
      </c>
      <c r="J214" s="1">
        <v>871.2</v>
      </c>
      <c r="K214" s="1">
        <v>4.2333333333333334</v>
      </c>
      <c r="L214" s="3">
        <v>5.0933333333333337</v>
      </c>
      <c r="M214" s="2" t="e">
        <v>#N/A</v>
      </c>
      <c r="N214" s="1" t="e">
        <v>#N/A</v>
      </c>
      <c r="O214" s="2" t="e">
        <v>#N/A</v>
      </c>
      <c r="P214" s="1" t="e">
        <v>#N/A</v>
      </c>
      <c r="Q214" s="2" t="e">
        <v>#N/A</v>
      </c>
      <c r="R214" s="2">
        <v>85</v>
      </c>
      <c r="S214" s="2">
        <v>139497</v>
      </c>
      <c r="T214" s="2">
        <v>133570.66666666666</v>
      </c>
      <c r="U214" s="1">
        <v>61.9</v>
      </c>
      <c r="V214" s="4">
        <v>76.402000000000001</v>
      </c>
      <c r="W214" s="4">
        <v>74.066000000000003</v>
      </c>
      <c r="X214" s="4">
        <v>100.465</v>
      </c>
      <c r="Y214" s="4">
        <v>67.088999999999999</v>
      </c>
      <c r="Z214" s="4">
        <v>61.174999999999997</v>
      </c>
      <c r="AA214" s="4">
        <v>9686.6260000000002</v>
      </c>
      <c r="AB214" s="4">
        <v>145.84100000000001</v>
      </c>
      <c r="AC214" s="1">
        <v>60.9</v>
      </c>
      <c r="AD214" s="3">
        <v>0.31</v>
      </c>
      <c r="AE214" s="3">
        <v>0.32</v>
      </c>
      <c r="AF214" s="2">
        <v>0</v>
      </c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</row>
    <row r="215" spans="1:43">
      <c r="A215" t="s">
        <v>73</v>
      </c>
      <c r="B215" s="11">
        <v>36525</v>
      </c>
      <c r="C215" s="2">
        <v>208660.33333333334</v>
      </c>
      <c r="D215" s="4">
        <v>76.814999999999998</v>
      </c>
      <c r="E215" s="1">
        <v>9900.2000000000007</v>
      </c>
      <c r="F215" s="1">
        <v>1482.7</v>
      </c>
      <c r="G215" s="1">
        <v>4108</v>
      </c>
      <c r="H215" s="1">
        <v>1953.1</v>
      </c>
      <c r="I215" s="1">
        <v>1868.9</v>
      </c>
      <c r="J215" s="1">
        <v>876.3</v>
      </c>
      <c r="K215" s="1">
        <v>4.0666666666666664</v>
      </c>
      <c r="L215" s="3">
        <v>5.3066666666666675</v>
      </c>
      <c r="M215" s="2" t="e">
        <v>#N/A</v>
      </c>
      <c r="N215" s="1" t="e">
        <v>#N/A</v>
      </c>
      <c r="O215" s="2" t="e">
        <v>#N/A</v>
      </c>
      <c r="P215" s="1" t="e">
        <v>#N/A</v>
      </c>
      <c r="Q215" s="2" t="e">
        <v>#N/A</v>
      </c>
      <c r="R215" s="2">
        <v>86</v>
      </c>
      <c r="S215" s="2">
        <v>139991</v>
      </c>
      <c r="T215" s="2">
        <v>134275</v>
      </c>
      <c r="U215" s="1">
        <v>61.9</v>
      </c>
      <c r="V215" s="4">
        <v>77.501999999999995</v>
      </c>
      <c r="W215" s="4">
        <v>75.144999999999996</v>
      </c>
      <c r="X215" s="4">
        <v>100.898</v>
      </c>
      <c r="Y215" s="4">
        <v>68.721999999999994</v>
      </c>
      <c r="Z215" s="4">
        <v>62.637999999999998</v>
      </c>
      <c r="AA215" s="4">
        <v>9900.1689999999999</v>
      </c>
      <c r="AB215" s="4">
        <v>146.595</v>
      </c>
      <c r="AC215" s="1">
        <v>60.9</v>
      </c>
      <c r="AD215" s="3">
        <v>5.21</v>
      </c>
      <c r="AE215" s="3">
        <v>0.32</v>
      </c>
      <c r="AF215" s="2">
        <v>0</v>
      </c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</row>
    <row r="216" spans="1:43">
      <c r="A216" t="s">
        <v>74</v>
      </c>
      <c r="B216" s="11">
        <v>36616</v>
      </c>
      <c r="C216" s="2">
        <v>211586</v>
      </c>
      <c r="D216" s="4">
        <v>77.325000000000003</v>
      </c>
      <c r="E216" s="1">
        <v>10002.200000000001</v>
      </c>
      <c r="F216" s="1">
        <v>1492.2</v>
      </c>
      <c r="G216" s="1">
        <v>4205.1000000000004</v>
      </c>
      <c r="H216" s="1">
        <v>1950.7</v>
      </c>
      <c r="I216" s="1">
        <v>1934.5</v>
      </c>
      <c r="J216" s="1">
        <v>920.9</v>
      </c>
      <c r="K216" s="1">
        <v>4.0333333333333332</v>
      </c>
      <c r="L216" s="3">
        <v>5.6766666666666667</v>
      </c>
      <c r="M216" s="2" t="e">
        <v>#N/A</v>
      </c>
      <c r="N216" s="1" t="e">
        <v>#N/A</v>
      </c>
      <c r="O216" s="2" t="e">
        <v>#N/A</v>
      </c>
      <c r="P216" s="1" t="e">
        <v>#N/A</v>
      </c>
      <c r="Q216" s="2" t="e">
        <v>#N/A</v>
      </c>
      <c r="R216" s="2">
        <v>89</v>
      </c>
      <c r="S216" s="2">
        <v>142385.66666666666</v>
      </c>
      <c r="T216" s="2">
        <v>136619.33333333334</v>
      </c>
      <c r="U216" s="1">
        <v>64</v>
      </c>
      <c r="V216" s="4">
        <v>77.113</v>
      </c>
      <c r="W216" s="4">
        <v>74.858000000000004</v>
      </c>
      <c r="X216" s="4">
        <v>101.52</v>
      </c>
      <c r="Y216" s="4">
        <v>71.504999999999995</v>
      </c>
      <c r="Z216" s="4">
        <v>63.091000000000001</v>
      </c>
      <c r="AA216" s="4">
        <v>10002.179</v>
      </c>
      <c r="AB216" s="4">
        <v>147.547</v>
      </c>
      <c r="AC216" s="1">
        <v>62.4</v>
      </c>
      <c r="AD216" s="3">
        <v>0.13</v>
      </c>
      <c r="AE216" s="3">
        <v>0.31</v>
      </c>
      <c r="AF216" s="2">
        <v>0</v>
      </c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</row>
    <row r="217" spans="1:43">
      <c r="A217" t="s">
        <v>75</v>
      </c>
      <c r="B217" s="11">
        <v>36707</v>
      </c>
      <c r="C217" s="2">
        <v>212242</v>
      </c>
      <c r="D217" s="4">
        <v>77.807000000000002</v>
      </c>
      <c r="E217" s="1">
        <v>10247.700000000001</v>
      </c>
      <c r="F217" s="1">
        <v>1535.1</v>
      </c>
      <c r="G217" s="1">
        <v>4274.8999999999996</v>
      </c>
      <c r="H217" s="1">
        <v>2075.8000000000002</v>
      </c>
      <c r="I217" s="1">
        <v>1985.3</v>
      </c>
      <c r="J217" s="1">
        <v>901.9</v>
      </c>
      <c r="K217" s="1">
        <v>3.9333333333333336</v>
      </c>
      <c r="L217" s="3">
        <v>6.2733333333333334</v>
      </c>
      <c r="M217" s="2" t="e">
        <v>#N/A</v>
      </c>
      <c r="N217" s="1" t="e">
        <v>#N/A</v>
      </c>
      <c r="O217" s="2" t="e">
        <v>#N/A</v>
      </c>
      <c r="P217" s="1" t="e">
        <v>#N/A</v>
      </c>
      <c r="Q217" s="2" t="e">
        <v>#N/A</v>
      </c>
      <c r="R217" s="2">
        <v>84.666666666666671</v>
      </c>
      <c r="S217" s="2">
        <v>142576.66666666666</v>
      </c>
      <c r="T217" s="2">
        <v>136946.66666666666</v>
      </c>
      <c r="U217" s="1">
        <v>62.6</v>
      </c>
      <c r="V217" s="4">
        <v>78.447000000000003</v>
      </c>
      <c r="W217" s="4">
        <v>76.290000000000006</v>
      </c>
      <c r="X217" s="4">
        <v>101.985</v>
      </c>
      <c r="Y217" s="4">
        <v>71.88</v>
      </c>
      <c r="Z217" s="4">
        <v>64.774000000000001</v>
      </c>
      <c r="AA217" s="4">
        <v>10247.719999999999</v>
      </c>
      <c r="AB217" s="4">
        <v>148.279</v>
      </c>
      <c r="AC217" s="1">
        <v>61.4</v>
      </c>
      <c r="AD217" s="3">
        <v>3.05</v>
      </c>
      <c r="AE217" s="3">
        <v>0.31</v>
      </c>
      <c r="AF217" s="2">
        <v>0</v>
      </c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</row>
    <row r="218" spans="1:43">
      <c r="A218" t="s">
        <v>76</v>
      </c>
      <c r="B218" s="11">
        <v>36799</v>
      </c>
      <c r="C218" s="2">
        <v>212918.66666666666</v>
      </c>
      <c r="D218" s="4">
        <v>78.263000000000005</v>
      </c>
      <c r="E218" s="1">
        <v>10318.200000000001</v>
      </c>
      <c r="F218" s="1">
        <v>1557.5</v>
      </c>
      <c r="G218" s="1">
        <v>4350.8</v>
      </c>
      <c r="H218" s="1">
        <v>2060</v>
      </c>
      <c r="I218" s="1">
        <v>2002.7</v>
      </c>
      <c r="J218" s="1">
        <v>911.7</v>
      </c>
      <c r="K218" s="1">
        <v>4</v>
      </c>
      <c r="L218" s="3">
        <v>6.52</v>
      </c>
      <c r="M218" s="2" t="e">
        <v>#N/A</v>
      </c>
      <c r="N218" s="1" t="e">
        <v>#N/A</v>
      </c>
      <c r="O218" s="2" t="e">
        <v>#N/A</v>
      </c>
      <c r="P218" s="1" t="e">
        <v>#N/A</v>
      </c>
      <c r="Q218" s="2" t="e">
        <v>#N/A</v>
      </c>
      <c r="R218" s="2">
        <v>79.333333333333329</v>
      </c>
      <c r="S218" s="2">
        <v>142436.66666666666</v>
      </c>
      <c r="T218" s="2">
        <v>136695.33333333334</v>
      </c>
      <c r="U218" s="1">
        <v>63.5</v>
      </c>
      <c r="V218" s="4">
        <v>78.304000000000002</v>
      </c>
      <c r="W218" s="4">
        <v>76.272000000000006</v>
      </c>
      <c r="X218" s="4">
        <v>102.102</v>
      </c>
      <c r="Y218" s="4">
        <v>73.251999999999995</v>
      </c>
      <c r="Z218" s="4">
        <v>65.108000000000004</v>
      </c>
      <c r="AA218" s="4">
        <v>10318.165000000001</v>
      </c>
      <c r="AB218" s="4">
        <v>148.124</v>
      </c>
      <c r="AC218" s="1">
        <v>62.1</v>
      </c>
      <c r="AD218" s="3">
        <v>2.65</v>
      </c>
      <c r="AE218" s="3">
        <v>0.31</v>
      </c>
      <c r="AF218" s="2">
        <v>0</v>
      </c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</row>
    <row r="219" spans="1:43">
      <c r="A219" t="s">
        <v>77</v>
      </c>
      <c r="B219" s="11">
        <v>36891</v>
      </c>
      <c r="C219" s="2">
        <v>213560.33333333334</v>
      </c>
      <c r="D219" s="4">
        <v>78.688000000000002</v>
      </c>
      <c r="E219" s="1">
        <v>10435.700000000001</v>
      </c>
      <c r="F219" s="1">
        <v>1577.6</v>
      </c>
      <c r="G219" s="1">
        <v>4425.2</v>
      </c>
      <c r="H219" s="1">
        <v>2067.1999999999998</v>
      </c>
      <c r="I219" s="1">
        <v>2012.9</v>
      </c>
      <c r="J219" s="1">
        <v>915.8</v>
      </c>
      <c r="K219" s="1">
        <v>3.9</v>
      </c>
      <c r="L219" s="3">
        <v>6.4733333333333336</v>
      </c>
      <c r="M219" s="2" t="e">
        <v>#N/A</v>
      </c>
      <c r="N219" s="1" t="e">
        <v>#N/A</v>
      </c>
      <c r="O219" s="2" t="e">
        <v>#N/A</v>
      </c>
      <c r="P219" s="1" t="e">
        <v>#N/A</v>
      </c>
      <c r="Q219" s="2" t="e">
        <v>#N/A</v>
      </c>
      <c r="R219" s="2">
        <v>77</v>
      </c>
      <c r="S219" s="2">
        <v>142944</v>
      </c>
      <c r="T219" s="2">
        <v>137341.33333333334</v>
      </c>
      <c r="U219" s="1">
        <v>63</v>
      </c>
      <c r="V219" s="4">
        <v>78.881</v>
      </c>
      <c r="W219" s="4">
        <v>77.031999999999996</v>
      </c>
      <c r="X219" s="4">
        <v>102.001</v>
      </c>
      <c r="Y219" s="4">
        <v>73.387</v>
      </c>
      <c r="Z219" s="4">
        <v>65.762</v>
      </c>
      <c r="AA219" s="4">
        <v>10435.744000000001</v>
      </c>
      <c r="AB219" s="4">
        <v>147.798</v>
      </c>
      <c r="AC219" s="1">
        <v>61.6</v>
      </c>
      <c r="AD219" s="3">
        <v>2.48</v>
      </c>
      <c r="AE219" s="3">
        <v>0.31</v>
      </c>
      <c r="AF219" s="2">
        <v>0</v>
      </c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</row>
    <row r="220" spans="1:43">
      <c r="A220" t="s">
        <v>78</v>
      </c>
      <c r="B220" s="11">
        <v>36981</v>
      </c>
      <c r="C220" s="2">
        <v>214101</v>
      </c>
      <c r="D220" s="4">
        <v>79.203999999999994</v>
      </c>
      <c r="E220" s="1">
        <v>10470.200000000001</v>
      </c>
      <c r="F220" s="1">
        <v>1572.4</v>
      </c>
      <c r="G220" s="1">
        <v>4496.1000000000004</v>
      </c>
      <c r="H220" s="1">
        <v>1971.3</v>
      </c>
      <c r="I220" s="1">
        <v>2002</v>
      </c>
      <c r="J220" s="1">
        <v>926.8</v>
      </c>
      <c r="K220" s="1">
        <v>4.2333333333333334</v>
      </c>
      <c r="L220" s="3">
        <v>5.5933333333333337</v>
      </c>
      <c r="M220" s="2">
        <v>16639</v>
      </c>
      <c r="N220" s="1">
        <v>12.5</v>
      </c>
      <c r="O220" s="2">
        <v>6208</v>
      </c>
      <c r="P220" s="1">
        <v>4.6999999999999993</v>
      </c>
      <c r="Q220" s="2">
        <v>16553</v>
      </c>
      <c r="R220" s="2">
        <v>72</v>
      </c>
      <c r="S220" s="2">
        <v>143808.33333333334</v>
      </c>
      <c r="T220" s="2">
        <v>137724.33333333334</v>
      </c>
      <c r="U220" s="1">
        <v>64.400000000000006</v>
      </c>
      <c r="V220" s="4">
        <v>78.117999999999995</v>
      </c>
      <c r="W220" s="4">
        <v>76.634</v>
      </c>
      <c r="X220" s="4">
        <v>102.413</v>
      </c>
      <c r="Y220" s="4">
        <v>75.009</v>
      </c>
      <c r="Z220" s="4">
        <v>65.734999999999999</v>
      </c>
      <c r="AA220" s="4">
        <v>10470.231</v>
      </c>
      <c r="AB220" s="4">
        <v>148.518</v>
      </c>
      <c r="AC220" s="1">
        <v>62.7</v>
      </c>
      <c r="AD220" s="3">
        <v>3.52</v>
      </c>
      <c r="AE220" s="3">
        <v>0.31</v>
      </c>
      <c r="AF220" s="2">
        <v>0</v>
      </c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</row>
    <row r="221" spans="1:43">
      <c r="A221" t="s">
        <v>79</v>
      </c>
      <c r="B221" s="11">
        <v>37072</v>
      </c>
      <c r="C221" s="2">
        <v>214735.66666666666</v>
      </c>
      <c r="D221" s="4">
        <v>79.683000000000007</v>
      </c>
      <c r="E221" s="1">
        <v>10599</v>
      </c>
      <c r="F221" s="1">
        <v>1590.6</v>
      </c>
      <c r="G221" s="1">
        <v>4532.1000000000004</v>
      </c>
      <c r="H221" s="1">
        <v>1973</v>
      </c>
      <c r="I221" s="1">
        <v>1984.6</v>
      </c>
      <c r="J221" s="1">
        <v>919.5</v>
      </c>
      <c r="K221" s="1">
        <v>4.3999999999999995</v>
      </c>
      <c r="L221" s="3">
        <v>4.3266666666666671</v>
      </c>
      <c r="M221" s="2">
        <v>16053</v>
      </c>
      <c r="N221" s="1">
        <v>12.2</v>
      </c>
      <c r="O221" s="2">
        <v>5927</v>
      </c>
      <c r="P221" s="1">
        <v>4.4000000000000004</v>
      </c>
      <c r="Q221" s="2">
        <v>15723</v>
      </c>
      <c r="R221" s="2">
        <v>61</v>
      </c>
      <c r="S221" s="2">
        <v>143414.66666666666</v>
      </c>
      <c r="T221" s="2">
        <v>137088</v>
      </c>
      <c r="U221" s="1">
        <v>63.3</v>
      </c>
      <c r="V221" s="4">
        <v>79.176000000000002</v>
      </c>
      <c r="W221" s="4">
        <v>77.959999999999994</v>
      </c>
      <c r="X221" s="4">
        <v>101.81399999999999</v>
      </c>
      <c r="Y221" s="4">
        <v>74.597999999999999</v>
      </c>
      <c r="Z221" s="4">
        <v>66.498000000000005</v>
      </c>
      <c r="AA221" s="4">
        <v>10599</v>
      </c>
      <c r="AB221" s="4">
        <v>147.91999999999999</v>
      </c>
      <c r="AC221" s="1">
        <v>61.9</v>
      </c>
      <c r="AD221" s="3">
        <v>1.75</v>
      </c>
      <c r="AE221" s="3">
        <v>0.31</v>
      </c>
      <c r="AF221" s="2">
        <v>1</v>
      </c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</row>
    <row r="222" spans="1:43">
      <c r="A222" t="s">
        <v>80</v>
      </c>
      <c r="B222" s="11">
        <v>37164</v>
      </c>
      <c r="C222" s="2">
        <v>215421.66666666666</v>
      </c>
      <c r="D222" s="4">
        <v>79.995999999999995</v>
      </c>
      <c r="E222" s="1">
        <v>10598</v>
      </c>
      <c r="F222" s="1">
        <v>1591.4</v>
      </c>
      <c r="G222" s="1">
        <v>4555.1000000000004</v>
      </c>
      <c r="H222" s="1">
        <v>1944.9</v>
      </c>
      <c r="I222" s="1">
        <v>1975</v>
      </c>
      <c r="J222" s="1">
        <v>923.9</v>
      </c>
      <c r="K222" s="1">
        <v>4.833333333333333</v>
      </c>
      <c r="L222" s="3">
        <v>3.4966666666666666</v>
      </c>
      <c r="M222" s="2">
        <v>15919</v>
      </c>
      <c r="N222" s="1">
        <v>12.1</v>
      </c>
      <c r="O222" s="2">
        <v>6156</v>
      </c>
      <c r="P222" s="1">
        <v>4.5999999999999996</v>
      </c>
      <c r="Q222" s="2">
        <v>15421</v>
      </c>
      <c r="R222" s="2">
        <v>54.333333333333336</v>
      </c>
      <c r="S222" s="2">
        <v>143642.33333333334</v>
      </c>
      <c r="T222" s="2">
        <v>136719.33333333334</v>
      </c>
      <c r="U222" s="1">
        <v>63</v>
      </c>
      <c r="V222" s="4">
        <v>79.284999999999997</v>
      </c>
      <c r="W222" s="4">
        <v>78.424000000000007</v>
      </c>
      <c r="X222" s="4">
        <v>101.002</v>
      </c>
      <c r="Y222" s="4">
        <v>73.769000000000005</v>
      </c>
      <c r="Z222" s="4">
        <v>66.132000000000005</v>
      </c>
      <c r="AA222" s="4">
        <v>10598.02</v>
      </c>
      <c r="AB222" s="4">
        <v>147.36699999999999</v>
      </c>
      <c r="AC222" s="1">
        <v>61.6</v>
      </c>
      <c r="AD222" s="3">
        <v>1.88</v>
      </c>
      <c r="AE222" s="3">
        <v>0.31</v>
      </c>
      <c r="AF222" s="2">
        <v>1</v>
      </c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</row>
    <row r="223" spans="1:43">
      <c r="A223" t="s">
        <v>81</v>
      </c>
      <c r="B223" s="11">
        <v>37256</v>
      </c>
      <c r="C223" s="2">
        <v>216111.66666666666</v>
      </c>
      <c r="D223" s="4">
        <v>80.245000000000005</v>
      </c>
      <c r="E223" s="1">
        <v>10660.5</v>
      </c>
      <c r="F223" s="1">
        <v>1581.9</v>
      </c>
      <c r="G223" s="1">
        <v>4609.5</v>
      </c>
      <c r="H223" s="1">
        <v>1850.1</v>
      </c>
      <c r="I223" s="1">
        <v>1930.9</v>
      </c>
      <c r="J223" s="1">
        <v>995.9</v>
      </c>
      <c r="K223" s="1">
        <v>5.5</v>
      </c>
      <c r="L223" s="3">
        <v>2.1333333333333333</v>
      </c>
      <c r="M223" s="2">
        <v>15462</v>
      </c>
      <c r="N223" s="1">
        <v>11.8</v>
      </c>
      <c r="O223" s="2">
        <v>6496</v>
      </c>
      <c r="P223" s="1">
        <v>5</v>
      </c>
      <c r="Q223" s="2">
        <v>14821</v>
      </c>
      <c r="R223" s="2">
        <v>46</v>
      </c>
      <c r="S223" s="2">
        <v>144210.33333333334</v>
      </c>
      <c r="T223" s="2">
        <v>136225.66666666666</v>
      </c>
      <c r="U223" s="1">
        <v>62.6</v>
      </c>
      <c r="V223" s="4">
        <v>80.13</v>
      </c>
      <c r="W223" s="4">
        <v>79.400000000000006</v>
      </c>
      <c r="X223" s="4">
        <v>100.05200000000001</v>
      </c>
      <c r="Y223" s="4">
        <v>73.608000000000004</v>
      </c>
      <c r="Z223" s="4">
        <v>66.331999999999994</v>
      </c>
      <c r="AA223" s="4">
        <v>10660.465</v>
      </c>
      <c r="AB223" s="4">
        <v>146.69300000000001</v>
      </c>
      <c r="AC223" s="1">
        <v>61.4</v>
      </c>
      <c r="AD223" s="3">
        <v>2.1800000000000002</v>
      </c>
      <c r="AE223" s="3">
        <v>0.31</v>
      </c>
      <c r="AF223" s="2">
        <v>1</v>
      </c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</row>
    <row r="224" spans="1:43">
      <c r="A224" t="s">
        <v>82</v>
      </c>
      <c r="B224" s="11">
        <v>37346</v>
      </c>
      <c r="C224" s="2">
        <v>216664</v>
      </c>
      <c r="D224" s="4">
        <v>80.504000000000005</v>
      </c>
      <c r="E224" s="1">
        <v>10783.5</v>
      </c>
      <c r="F224" s="1">
        <v>1585.6</v>
      </c>
      <c r="G224" s="1">
        <v>4655.8</v>
      </c>
      <c r="H224" s="1">
        <v>1912.7</v>
      </c>
      <c r="I224" s="1">
        <v>1912.4</v>
      </c>
      <c r="J224" s="1">
        <v>976.2</v>
      </c>
      <c r="K224" s="1">
        <v>5.7</v>
      </c>
      <c r="L224" s="3">
        <v>1.7333333333333332</v>
      </c>
      <c r="M224" s="2">
        <v>14802</v>
      </c>
      <c r="N224" s="1">
        <v>11.299999999999999</v>
      </c>
      <c r="O224" s="2">
        <v>5768</v>
      </c>
      <c r="P224" s="1">
        <v>4.4000000000000004</v>
      </c>
      <c r="Q224" s="2">
        <v>14362</v>
      </c>
      <c r="R224" s="2">
        <v>46.666666666666664</v>
      </c>
      <c r="S224" s="2">
        <v>144339</v>
      </c>
      <c r="T224" s="2">
        <v>136105.33333333334</v>
      </c>
      <c r="U224" s="1">
        <v>61.6</v>
      </c>
      <c r="V224" s="4">
        <v>81.826999999999998</v>
      </c>
      <c r="W224" s="4">
        <v>81.055999999999997</v>
      </c>
      <c r="X224" s="4">
        <v>99.152000000000001</v>
      </c>
      <c r="Y224" s="4">
        <v>73.308000000000007</v>
      </c>
      <c r="Z224" s="4">
        <v>67.132000000000005</v>
      </c>
      <c r="AA224" s="4">
        <v>10783.5</v>
      </c>
      <c r="AB224" s="4">
        <v>145.90899999999999</v>
      </c>
      <c r="AC224" s="1">
        <v>60.7</v>
      </c>
      <c r="AD224" s="3">
        <v>4.92</v>
      </c>
      <c r="AE224" s="3">
        <v>0.32</v>
      </c>
      <c r="AF224" s="2">
        <v>0</v>
      </c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</row>
    <row r="225" spans="1:43">
      <c r="A225" t="s">
        <v>83</v>
      </c>
      <c r="B225" s="11">
        <v>37437</v>
      </c>
      <c r="C225" s="2">
        <v>217203.66666666666</v>
      </c>
      <c r="D225" s="4">
        <v>80.783000000000001</v>
      </c>
      <c r="E225" s="1">
        <v>10887.5</v>
      </c>
      <c r="F225" s="1">
        <v>1609.5</v>
      </c>
      <c r="G225" s="1">
        <v>4721</v>
      </c>
      <c r="H225" s="1">
        <v>1933.3</v>
      </c>
      <c r="I225" s="1">
        <v>1912.1</v>
      </c>
      <c r="J225" s="1">
        <v>977.4</v>
      </c>
      <c r="K225" s="1">
        <v>5.833333333333333</v>
      </c>
      <c r="L225" s="3">
        <v>1.75</v>
      </c>
      <c r="M225" s="2">
        <v>14700</v>
      </c>
      <c r="N225" s="1">
        <v>11.2</v>
      </c>
      <c r="O225" s="2">
        <v>5938</v>
      </c>
      <c r="P225" s="1">
        <v>4.5</v>
      </c>
      <c r="Q225" s="2">
        <v>14654</v>
      </c>
      <c r="R225" s="2">
        <v>46</v>
      </c>
      <c r="S225" s="2">
        <v>144823.66666666666</v>
      </c>
      <c r="T225" s="2">
        <v>136360</v>
      </c>
      <c r="U225" s="1">
        <v>61.8</v>
      </c>
      <c r="V225" s="4">
        <v>82.302000000000007</v>
      </c>
      <c r="W225" s="4">
        <v>81.216999999999999</v>
      </c>
      <c r="X225" s="4">
        <v>99.022000000000006</v>
      </c>
      <c r="Y225" s="4">
        <v>74.129000000000005</v>
      </c>
      <c r="Z225" s="4">
        <v>67.703999999999994</v>
      </c>
      <c r="AA225" s="4">
        <v>10887.46</v>
      </c>
      <c r="AB225" s="4">
        <v>146.023</v>
      </c>
      <c r="AC225" s="1">
        <v>60.9</v>
      </c>
      <c r="AD225" s="3">
        <v>0.68</v>
      </c>
      <c r="AE225" s="3">
        <v>0.32</v>
      </c>
      <c r="AF225" s="2">
        <v>0</v>
      </c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</row>
    <row r="226" spans="1:43">
      <c r="A226" t="s">
        <v>84</v>
      </c>
      <c r="B226" s="11">
        <v>37529</v>
      </c>
      <c r="C226" s="2">
        <v>217867.66666666666</v>
      </c>
      <c r="D226" s="4">
        <v>81.171999999999997</v>
      </c>
      <c r="E226" s="1">
        <v>10984</v>
      </c>
      <c r="F226" s="1">
        <v>1616.7</v>
      </c>
      <c r="G226" s="1">
        <v>4778.7</v>
      </c>
      <c r="H226" s="1">
        <v>1933.2</v>
      </c>
      <c r="I226" s="1">
        <v>1907.8</v>
      </c>
      <c r="J226" s="1">
        <v>1001.7</v>
      </c>
      <c r="K226" s="1">
        <v>5.7333333333333334</v>
      </c>
      <c r="L226" s="3">
        <v>1.74</v>
      </c>
      <c r="M226" s="2">
        <v>14819</v>
      </c>
      <c r="N226" s="1">
        <v>11.399999999999999</v>
      </c>
      <c r="O226" s="2">
        <v>6047</v>
      </c>
      <c r="P226" s="1">
        <v>4.5999999999999996</v>
      </c>
      <c r="Q226" s="2">
        <v>14696</v>
      </c>
      <c r="R226" s="2">
        <v>42.666666666666664</v>
      </c>
      <c r="S226" s="2">
        <v>145121.33333333334</v>
      </c>
      <c r="T226" s="2">
        <v>136806.66666666666</v>
      </c>
      <c r="U226" s="1">
        <v>61.5</v>
      </c>
      <c r="V226" s="4">
        <v>82.724999999999994</v>
      </c>
      <c r="W226" s="4">
        <v>81.808000000000007</v>
      </c>
      <c r="X226" s="4">
        <v>98.878</v>
      </c>
      <c r="Y226" s="4">
        <v>74.242000000000004</v>
      </c>
      <c r="Z226" s="4">
        <v>68.144999999999996</v>
      </c>
      <c r="AA226" s="4">
        <v>10984.04</v>
      </c>
      <c r="AB226" s="4">
        <v>145.85400000000001</v>
      </c>
      <c r="AC226" s="1">
        <v>60.7</v>
      </c>
      <c r="AD226" s="3">
        <v>1.47</v>
      </c>
      <c r="AE226" s="3">
        <v>0.33</v>
      </c>
      <c r="AF226" s="2">
        <v>0</v>
      </c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</row>
    <row r="227" spans="1:43">
      <c r="A227" t="s">
        <v>85</v>
      </c>
      <c r="B227" s="11">
        <v>37621</v>
      </c>
      <c r="C227" s="2">
        <v>218543</v>
      </c>
      <c r="D227" s="4">
        <v>81.638000000000005</v>
      </c>
      <c r="E227" s="1">
        <v>11061.4</v>
      </c>
      <c r="F227" s="1">
        <v>1641.9</v>
      </c>
      <c r="G227" s="1">
        <v>4845</v>
      </c>
      <c r="H227" s="1">
        <v>1942.5</v>
      </c>
      <c r="I227" s="1">
        <v>1909.5</v>
      </c>
      <c r="J227" s="1">
        <v>986.1</v>
      </c>
      <c r="K227" s="1">
        <v>5.8666666666666671</v>
      </c>
      <c r="L227" s="3">
        <v>1.4433333333333334</v>
      </c>
      <c r="M227" s="2">
        <v>14411</v>
      </c>
      <c r="N227" s="1">
        <v>11</v>
      </c>
      <c r="O227" s="2">
        <v>5886</v>
      </c>
      <c r="P227" s="1">
        <v>4.5</v>
      </c>
      <c r="Q227" s="2">
        <v>14483</v>
      </c>
      <c r="R227" s="2">
        <v>39.666666666666664</v>
      </c>
      <c r="S227" s="2">
        <v>145140.33333333334</v>
      </c>
      <c r="T227" s="2">
        <v>136651.66666666666</v>
      </c>
      <c r="U227" s="1">
        <v>61.5</v>
      </c>
      <c r="V227" s="4">
        <v>82.632999999999996</v>
      </c>
      <c r="W227" s="4">
        <v>81.724000000000004</v>
      </c>
      <c r="X227" s="4">
        <v>99.016000000000005</v>
      </c>
      <c r="Y227" s="4">
        <v>74.528999999999996</v>
      </c>
      <c r="Z227" s="4">
        <v>68.421000000000006</v>
      </c>
      <c r="AA227" s="4">
        <v>11061.433000000001</v>
      </c>
      <c r="AB227" s="4">
        <v>146.179</v>
      </c>
      <c r="AC227" s="1">
        <v>60.7</v>
      </c>
      <c r="AD227" s="3">
        <v>-0.65</v>
      </c>
      <c r="AE227" s="3">
        <v>0.33</v>
      </c>
      <c r="AF227" s="2">
        <v>0</v>
      </c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</row>
    <row r="228" spans="1:43">
      <c r="A228" t="s">
        <v>86</v>
      </c>
      <c r="B228" s="11">
        <v>37711</v>
      </c>
      <c r="C228" s="2">
        <v>220109.33333333334</v>
      </c>
      <c r="D228" s="4">
        <v>82.045000000000002</v>
      </c>
      <c r="E228" s="1">
        <v>11174.1</v>
      </c>
      <c r="F228" s="1">
        <v>1682.8</v>
      </c>
      <c r="G228" s="1">
        <v>4909.8</v>
      </c>
      <c r="H228" s="1">
        <v>1960.2</v>
      </c>
      <c r="I228" s="1">
        <v>1934.1</v>
      </c>
      <c r="J228" s="1">
        <v>974.5</v>
      </c>
      <c r="K228" s="1">
        <v>5.8666666666666671</v>
      </c>
      <c r="L228" s="3">
        <v>1.25</v>
      </c>
      <c r="M228" s="2">
        <v>14573</v>
      </c>
      <c r="N228" s="1">
        <v>11.1</v>
      </c>
      <c r="O228" s="2">
        <v>6073</v>
      </c>
      <c r="P228" s="1">
        <v>4.5999999999999996</v>
      </c>
      <c r="Q228" s="2">
        <v>14242</v>
      </c>
      <c r="R228" s="2">
        <v>40.333333333333336</v>
      </c>
      <c r="S228" s="2">
        <v>146019.66666666666</v>
      </c>
      <c r="T228" s="2">
        <v>137444.33333333334</v>
      </c>
      <c r="U228" s="1">
        <v>61</v>
      </c>
      <c r="V228" s="4">
        <v>83.06</v>
      </c>
      <c r="W228" s="4">
        <v>82.515000000000001</v>
      </c>
      <c r="X228" s="4">
        <v>98.944999999999993</v>
      </c>
      <c r="Y228" s="4">
        <v>74.605999999999995</v>
      </c>
      <c r="Z228" s="4">
        <v>69.034999999999997</v>
      </c>
      <c r="AA228" s="4">
        <v>11174.129000000001</v>
      </c>
      <c r="AB228" s="4">
        <v>146.053</v>
      </c>
      <c r="AC228" s="1">
        <v>60.3</v>
      </c>
      <c r="AD228" s="3">
        <v>-0.06</v>
      </c>
      <c r="AE228" s="3">
        <v>0.33</v>
      </c>
      <c r="AF228" s="2">
        <v>0</v>
      </c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</row>
    <row r="229" spans="1:43">
      <c r="A229" t="s">
        <v>87</v>
      </c>
      <c r="B229" s="11">
        <v>37802</v>
      </c>
      <c r="C229" s="2">
        <v>220774</v>
      </c>
      <c r="D229" s="4">
        <v>82.328000000000003</v>
      </c>
      <c r="E229" s="1">
        <v>11312.8</v>
      </c>
      <c r="F229" s="1">
        <v>1670.1</v>
      </c>
      <c r="G229" s="1">
        <v>4983.6000000000004</v>
      </c>
      <c r="H229" s="1">
        <v>1972.4</v>
      </c>
      <c r="I229" s="1">
        <v>1978.9</v>
      </c>
      <c r="J229" s="1">
        <v>1007.8</v>
      </c>
      <c r="K229" s="1">
        <v>6.1333333333333329</v>
      </c>
      <c r="L229" s="3">
        <v>1.2466666666666668</v>
      </c>
      <c r="M229" s="2">
        <v>14087</v>
      </c>
      <c r="N229" s="1">
        <v>10.8</v>
      </c>
      <c r="O229" s="2">
        <v>6146</v>
      </c>
      <c r="P229" s="1">
        <v>4.7</v>
      </c>
      <c r="Q229" s="2">
        <v>13960</v>
      </c>
      <c r="R229" s="2">
        <v>37</v>
      </c>
      <c r="S229" s="2">
        <v>146676.66666666666</v>
      </c>
      <c r="T229" s="2">
        <v>137655.66666666666</v>
      </c>
      <c r="U229" s="1">
        <v>61.1</v>
      </c>
      <c r="V229" s="4">
        <v>84.146000000000001</v>
      </c>
      <c r="W229" s="4">
        <v>83.61</v>
      </c>
      <c r="X229" s="4">
        <v>98.667000000000002</v>
      </c>
      <c r="Y229" s="4">
        <v>75.674000000000007</v>
      </c>
      <c r="Z229" s="4">
        <v>69.876000000000005</v>
      </c>
      <c r="AA229" s="4">
        <v>11312.766</v>
      </c>
      <c r="AB229" s="4">
        <v>145.684</v>
      </c>
      <c r="AC229" s="1">
        <v>60.4</v>
      </c>
      <c r="AD229" s="3">
        <v>5.78</v>
      </c>
      <c r="AE229" s="3">
        <v>0.33</v>
      </c>
      <c r="AF229" s="2">
        <v>0</v>
      </c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</row>
    <row r="230" spans="1:43">
      <c r="A230" t="s">
        <v>88</v>
      </c>
      <c r="B230" s="11">
        <v>37894</v>
      </c>
      <c r="C230" s="2">
        <v>221512.66666666666</v>
      </c>
      <c r="D230" s="4">
        <v>82.796000000000006</v>
      </c>
      <c r="E230" s="1">
        <v>11566.7</v>
      </c>
      <c r="F230" s="1">
        <v>1724.5</v>
      </c>
      <c r="G230" s="1">
        <v>5054.7</v>
      </c>
      <c r="H230" s="1">
        <v>2044.3</v>
      </c>
      <c r="I230" s="1">
        <v>2043.9</v>
      </c>
      <c r="J230" s="1">
        <v>1041.8</v>
      </c>
      <c r="K230" s="1">
        <v>6.1333333333333329</v>
      </c>
      <c r="L230" s="3">
        <v>1.0166666666666666</v>
      </c>
      <c r="M230" s="2">
        <v>13985</v>
      </c>
      <c r="N230" s="1">
        <v>10.8</v>
      </c>
      <c r="O230" s="2">
        <v>6156</v>
      </c>
      <c r="P230" s="1">
        <v>4.8</v>
      </c>
      <c r="Q230" s="2">
        <v>14104</v>
      </c>
      <c r="R230" s="2">
        <v>37.333333333333336</v>
      </c>
      <c r="S230" s="2">
        <v>146486.66666666666</v>
      </c>
      <c r="T230" s="2">
        <v>137544</v>
      </c>
      <c r="U230" s="1">
        <v>60.5</v>
      </c>
      <c r="V230" s="4">
        <v>85.903000000000006</v>
      </c>
      <c r="W230" s="4">
        <v>85.433999999999997</v>
      </c>
      <c r="X230" s="4">
        <v>98.909000000000006</v>
      </c>
      <c r="Y230" s="4">
        <v>76.917000000000002</v>
      </c>
      <c r="Z230" s="4">
        <v>71.738</v>
      </c>
      <c r="AA230" s="4">
        <v>11566.669</v>
      </c>
      <c r="AB230" s="4">
        <v>146.05799999999999</v>
      </c>
      <c r="AC230" s="1">
        <v>60</v>
      </c>
      <c r="AD230" s="3">
        <v>4.2300000000000004</v>
      </c>
      <c r="AE230" s="3">
        <v>0.34</v>
      </c>
      <c r="AF230" s="2">
        <v>0</v>
      </c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</row>
    <row r="231" spans="1:43">
      <c r="A231" t="s">
        <v>89</v>
      </c>
      <c r="B231" s="11">
        <v>37986</v>
      </c>
      <c r="C231" s="2">
        <v>222275.66666666666</v>
      </c>
      <c r="D231" s="4">
        <v>83.305999999999997</v>
      </c>
      <c r="E231" s="1">
        <v>11772.2</v>
      </c>
      <c r="F231" s="1">
        <v>1741.8</v>
      </c>
      <c r="G231" s="1">
        <v>5124.5</v>
      </c>
      <c r="H231" s="1">
        <v>2131.3000000000002</v>
      </c>
      <c r="I231" s="1">
        <v>2095</v>
      </c>
      <c r="J231" s="1">
        <v>1047.0999999999999</v>
      </c>
      <c r="K231" s="1">
        <v>5.833333333333333</v>
      </c>
      <c r="L231" s="3">
        <v>0.99666666666666659</v>
      </c>
      <c r="M231" s="2">
        <v>14234</v>
      </c>
      <c r="N231" s="1">
        <v>10.9</v>
      </c>
      <c r="O231" s="2">
        <v>5927</v>
      </c>
      <c r="P231" s="1">
        <v>4.5</v>
      </c>
      <c r="Q231" s="2">
        <v>14653</v>
      </c>
      <c r="R231" s="2">
        <v>37.333333333333336</v>
      </c>
      <c r="S231" s="2">
        <v>146815</v>
      </c>
      <c r="T231" s="2">
        <v>138273</v>
      </c>
      <c r="U231" s="1">
        <v>60.6</v>
      </c>
      <c r="V231" s="4">
        <v>86.834999999999994</v>
      </c>
      <c r="W231" s="4">
        <v>86.22</v>
      </c>
      <c r="X231" s="4">
        <v>99.248000000000005</v>
      </c>
      <c r="Y231" s="4">
        <v>78.385000000000005</v>
      </c>
      <c r="Z231" s="4">
        <v>73.004999999999995</v>
      </c>
      <c r="AA231" s="4">
        <v>11772.234</v>
      </c>
      <c r="AB231" s="4">
        <v>146.458</v>
      </c>
      <c r="AC231" s="1">
        <v>60</v>
      </c>
      <c r="AD231" s="3">
        <v>-2.25</v>
      </c>
      <c r="AE231" s="3">
        <v>0.34</v>
      </c>
      <c r="AF231" s="2">
        <v>0</v>
      </c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</row>
    <row r="232" spans="1:43">
      <c r="A232" t="s">
        <v>90</v>
      </c>
      <c r="B232" s="11">
        <v>38077</v>
      </c>
      <c r="C232" s="2">
        <v>222356</v>
      </c>
      <c r="D232" s="4">
        <v>83.894999999999996</v>
      </c>
      <c r="E232" s="1">
        <v>11923.4</v>
      </c>
      <c r="F232" s="1">
        <v>1779</v>
      </c>
      <c r="G232" s="1">
        <v>5205.5</v>
      </c>
      <c r="H232" s="1">
        <v>2154.1</v>
      </c>
      <c r="I232" s="1">
        <v>2108</v>
      </c>
      <c r="J232" s="1">
        <v>1064.2</v>
      </c>
      <c r="K232" s="1">
        <v>5.7</v>
      </c>
      <c r="L232" s="3">
        <v>1.0033333333333332</v>
      </c>
      <c r="M232" s="2">
        <v>14472</v>
      </c>
      <c r="N232" s="1">
        <v>11</v>
      </c>
      <c r="O232" s="2">
        <v>6087</v>
      </c>
      <c r="P232" s="1">
        <v>4.7</v>
      </c>
      <c r="Q232" s="2">
        <v>14915</v>
      </c>
      <c r="R232" s="2">
        <v>39</v>
      </c>
      <c r="S232" s="2">
        <v>146831.66666666666</v>
      </c>
      <c r="T232" s="2">
        <v>138489</v>
      </c>
      <c r="U232" s="1">
        <v>60.1</v>
      </c>
      <c r="V232" s="4">
        <v>86.801000000000002</v>
      </c>
      <c r="W232" s="4">
        <v>86.022000000000006</v>
      </c>
      <c r="X232" s="4">
        <v>99.456999999999994</v>
      </c>
      <c r="Y232" s="4">
        <v>78.552999999999997</v>
      </c>
      <c r="Z232" s="4">
        <v>73.787000000000006</v>
      </c>
      <c r="AA232" s="4">
        <v>11923.447</v>
      </c>
      <c r="AB232" s="4">
        <v>146.779</v>
      </c>
      <c r="AC232" s="1">
        <v>59.5</v>
      </c>
      <c r="AD232" s="3">
        <v>-1.22</v>
      </c>
      <c r="AE232" s="3">
        <v>0.34</v>
      </c>
      <c r="AF232" s="2">
        <v>0</v>
      </c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</row>
    <row r="233" spans="1:43">
      <c r="A233" t="s">
        <v>91</v>
      </c>
      <c r="B233" s="11">
        <v>38168</v>
      </c>
      <c r="C233" s="2">
        <v>222973.33333333334</v>
      </c>
      <c r="D233" s="4">
        <v>84.569000000000003</v>
      </c>
      <c r="E233" s="1">
        <v>12112.8</v>
      </c>
      <c r="F233" s="1">
        <v>1803</v>
      </c>
      <c r="G233" s="1">
        <v>5278.1</v>
      </c>
      <c r="H233" s="1">
        <v>2262.6</v>
      </c>
      <c r="I233" s="1">
        <v>2188.6</v>
      </c>
      <c r="J233" s="1">
        <v>1066</v>
      </c>
      <c r="K233" s="1">
        <v>5.5999999999999988</v>
      </c>
      <c r="L233" s="3">
        <v>1.01</v>
      </c>
      <c r="M233" s="2">
        <v>14438</v>
      </c>
      <c r="N233" s="1">
        <v>11</v>
      </c>
      <c r="O233" s="2">
        <v>5811</v>
      </c>
      <c r="P233" s="1">
        <v>4.4000000000000004</v>
      </c>
      <c r="Q233" s="2">
        <v>15137</v>
      </c>
      <c r="R233" s="2">
        <v>38.333333333333336</v>
      </c>
      <c r="S233" s="2">
        <v>147125</v>
      </c>
      <c r="T233" s="2">
        <v>138902</v>
      </c>
      <c r="U233" s="1">
        <v>60.3</v>
      </c>
      <c r="V233" s="4">
        <v>87.257999999999996</v>
      </c>
      <c r="W233" s="4">
        <v>86.906999999999996</v>
      </c>
      <c r="X233" s="4">
        <v>100.032</v>
      </c>
      <c r="Y233" s="4">
        <v>80.134</v>
      </c>
      <c r="Z233" s="4">
        <v>74.995999999999995</v>
      </c>
      <c r="AA233" s="4">
        <v>12112.815000000001</v>
      </c>
      <c r="AB233" s="4">
        <v>147.416</v>
      </c>
      <c r="AC233" s="1">
        <v>59.7</v>
      </c>
      <c r="AD233" s="3">
        <v>4.6100000000000003</v>
      </c>
      <c r="AE233" s="3">
        <v>0.34</v>
      </c>
      <c r="AF233" s="2">
        <v>0</v>
      </c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</row>
    <row r="234" spans="1:43">
      <c r="A234" t="s">
        <v>92</v>
      </c>
      <c r="B234" s="11">
        <v>38260</v>
      </c>
      <c r="C234" s="2">
        <v>223680</v>
      </c>
      <c r="D234" s="4">
        <v>85.111999999999995</v>
      </c>
      <c r="E234" s="1">
        <v>12305.3</v>
      </c>
      <c r="F234" s="1">
        <v>1826.3</v>
      </c>
      <c r="G234" s="1">
        <v>5372</v>
      </c>
      <c r="H234" s="1">
        <v>2318.3000000000002</v>
      </c>
      <c r="I234" s="1">
        <v>2254.1</v>
      </c>
      <c r="J234" s="1">
        <v>1085</v>
      </c>
      <c r="K234" s="1">
        <v>5.4333333333333336</v>
      </c>
      <c r="L234" s="3">
        <v>1.4333333333333333</v>
      </c>
      <c r="M234" s="2">
        <v>14618</v>
      </c>
      <c r="N234" s="1">
        <v>11.100000000000001</v>
      </c>
      <c r="O234" s="2">
        <v>5886</v>
      </c>
      <c r="P234" s="1">
        <v>4.4000000000000004</v>
      </c>
      <c r="Q234" s="2">
        <v>14966</v>
      </c>
      <c r="R234" s="2">
        <v>37</v>
      </c>
      <c r="S234" s="2">
        <v>147557</v>
      </c>
      <c r="T234" s="2">
        <v>139538.66666666666</v>
      </c>
      <c r="U234" s="1">
        <v>60.8</v>
      </c>
      <c r="V234" s="4">
        <v>87.703999999999994</v>
      </c>
      <c r="W234" s="4">
        <v>87.254000000000005</v>
      </c>
      <c r="X234" s="4">
        <v>100.565</v>
      </c>
      <c r="Y234" s="4">
        <v>82.090999999999994</v>
      </c>
      <c r="Z234" s="4">
        <v>76.274000000000001</v>
      </c>
      <c r="AA234" s="4">
        <v>12305.307000000001</v>
      </c>
      <c r="AB234" s="4">
        <v>148.03399999999999</v>
      </c>
      <c r="AC234" s="1">
        <v>60</v>
      </c>
      <c r="AD234" s="3">
        <v>2.14</v>
      </c>
      <c r="AE234" s="3">
        <v>0.35</v>
      </c>
      <c r="AF234" s="2">
        <v>0</v>
      </c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</row>
    <row r="235" spans="1:43">
      <c r="A235" t="s">
        <v>93</v>
      </c>
      <c r="B235" s="11">
        <v>38352</v>
      </c>
      <c r="C235" s="2">
        <v>224418</v>
      </c>
      <c r="D235" s="4">
        <v>85.77</v>
      </c>
      <c r="E235" s="1">
        <v>12527.2</v>
      </c>
      <c r="F235" s="1">
        <v>1877.5</v>
      </c>
      <c r="G235" s="1">
        <v>5464.1</v>
      </c>
      <c r="H235" s="1">
        <v>2390.1</v>
      </c>
      <c r="I235" s="1">
        <v>2318</v>
      </c>
      <c r="J235" s="1">
        <v>1107.0999999999999</v>
      </c>
      <c r="K235" s="1">
        <v>5.4333333333333336</v>
      </c>
      <c r="L235" s="3">
        <v>1.95</v>
      </c>
      <c r="M235" s="2">
        <v>14884</v>
      </c>
      <c r="N235" s="1">
        <v>11.2</v>
      </c>
      <c r="O235" s="2">
        <v>5891</v>
      </c>
      <c r="P235" s="1">
        <v>4.4000000000000004</v>
      </c>
      <c r="Q235" s="2">
        <v>15483</v>
      </c>
      <c r="R235" s="2">
        <v>37.666666666666664</v>
      </c>
      <c r="S235" s="2">
        <v>148004.66666666666</v>
      </c>
      <c r="T235" s="2">
        <v>140029.33333333334</v>
      </c>
      <c r="U235" s="1">
        <v>60.2</v>
      </c>
      <c r="V235" s="4">
        <v>88.14</v>
      </c>
      <c r="W235" s="4">
        <v>87.691000000000003</v>
      </c>
      <c r="X235" s="4">
        <v>101.096</v>
      </c>
      <c r="Y235" s="4">
        <v>82.879000000000005</v>
      </c>
      <c r="Z235" s="4">
        <v>77.771000000000001</v>
      </c>
      <c r="AA235" s="4">
        <v>12527.214</v>
      </c>
      <c r="AB235" s="4">
        <v>148.53800000000001</v>
      </c>
      <c r="AC235" s="1">
        <v>59.5</v>
      </c>
      <c r="AD235" s="3">
        <v>4.3099999999999996</v>
      </c>
      <c r="AE235" s="3">
        <v>0.35</v>
      </c>
      <c r="AF235" s="2">
        <v>0</v>
      </c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</row>
    <row r="236" spans="1:43">
      <c r="A236" t="s">
        <v>94</v>
      </c>
      <c r="B236" s="11">
        <v>38442</v>
      </c>
      <c r="C236" s="2">
        <v>225038</v>
      </c>
      <c r="D236" s="4">
        <v>86.453000000000003</v>
      </c>
      <c r="E236" s="1">
        <v>12767.3</v>
      </c>
      <c r="F236" s="1">
        <v>1892</v>
      </c>
      <c r="G236" s="1">
        <v>5549.8</v>
      </c>
      <c r="H236" s="1">
        <v>2486.1</v>
      </c>
      <c r="I236" s="1">
        <v>2383.6</v>
      </c>
      <c r="J236" s="1">
        <v>1110</v>
      </c>
      <c r="K236" s="1">
        <v>5.3</v>
      </c>
      <c r="L236" s="3">
        <v>2.4699999999999998</v>
      </c>
      <c r="M236" s="2">
        <v>15358</v>
      </c>
      <c r="N236" s="1">
        <v>11.5</v>
      </c>
      <c r="O236" s="2">
        <v>6264</v>
      </c>
      <c r="P236" s="1">
        <v>4.7</v>
      </c>
      <c r="Q236" s="2">
        <v>15750</v>
      </c>
      <c r="R236" s="2">
        <v>40.666666666666664</v>
      </c>
      <c r="S236" s="2">
        <v>148261.33333333334</v>
      </c>
      <c r="T236" s="2">
        <v>140428</v>
      </c>
      <c r="U236" s="1">
        <v>59.4</v>
      </c>
      <c r="V236" s="4">
        <v>88.951999999999998</v>
      </c>
      <c r="W236" s="4">
        <v>88.703999999999994</v>
      </c>
      <c r="X236" s="4">
        <v>101.535</v>
      </c>
      <c r="Y236" s="4">
        <v>83.619</v>
      </c>
      <c r="Z236" s="4">
        <v>79.495999999999995</v>
      </c>
      <c r="AA236" s="4">
        <v>12767.286</v>
      </c>
      <c r="AB236" s="4">
        <v>149.15</v>
      </c>
      <c r="AC236" s="1">
        <v>58.9</v>
      </c>
      <c r="AD236" s="3">
        <v>0.85</v>
      </c>
      <c r="AE236" s="3">
        <v>0.35</v>
      </c>
      <c r="AF236" s="2">
        <v>0</v>
      </c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</row>
    <row r="237" spans="1:43">
      <c r="A237" t="s">
        <v>95</v>
      </c>
      <c r="B237" s="11">
        <v>38533</v>
      </c>
      <c r="C237" s="2">
        <v>225674</v>
      </c>
      <c r="D237" s="4">
        <v>87.081999999999994</v>
      </c>
      <c r="E237" s="1">
        <v>12922.7</v>
      </c>
      <c r="F237" s="1">
        <v>1919.5</v>
      </c>
      <c r="G237" s="1">
        <v>5643.7</v>
      </c>
      <c r="H237" s="1">
        <v>2476.5</v>
      </c>
      <c r="I237" s="1">
        <v>2447.6</v>
      </c>
      <c r="J237" s="1">
        <v>1137.9000000000001</v>
      </c>
      <c r="K237" s="1">
        <v>5.1000000000000005</v>
      </c>
      <c r="L237" s="3">
        <v>2.9433333333333334</v>
      </c>
      <c r="M237" s="2">
        <v>15203</v>
      </c>
      <c r="N237" s="1">
        <v>11.3</v>
      </c>
      <c r="O237" s="2">
        <v>5993</v>
      </c>
      <c r="P237" s="1">
        <v>4.5</v>
      </c>
      <c r="Q237" s="2">
        <v>16009</v>
      </c>
      <c r="R237" s="2">
        <v>38.666666666666664</v>
      </c>
      <c r="S237" s="2">
        <v>149141.66666666666</v>
      </c>
      <c r="T237" s="2">
        <v>141525.66666666666</v>
      </c>
      <c r="U237" s="1">
        <v>59.4</v>
      </c>
      <c r="V237" s="4">
        <v>88.936000000000007</v>
      </c>
      <c r="W237" s="4">
        <v>88.534999999999997</v>
      </c>
      <c r="X237" s="4">
        <v>101.94199999999999</v>
      </c>
      <c r="Y237" s="4">
        <v>84.599000000000004</v>
      </c>
      <c r="Z237" s="4">
        <v>80.454999999999998</v>
      </c>
      <c r="AA237" s="4">
        <v>12922.656000000001</v>
      </c>
      <c r="AB237" s="4">
        <v>149.82599999999999</v>
      </c>
      <c r="AC237" s="1">
        <v>58.8</v>
      </c>
      <c r="AD237" s="3">
        <v>-0.85</v>
      </c>
      <c r="AE237" s="3">
        <v>0.36</v>
      </c>
      <c r="AF237" s="2">
        <v>0</v>
      </c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</row>
    <row r="238" spans="1:43">
      <c r="A238" t="s">
        <v>96</v>
      </c>
      <c r="B238" s="11">
        <v>38625</v>
      </c>
      <c r="C238" s="2">
        <v>226422.33333333334</v>
      </c>
      <c r="D238" s="4">
        <v>87.873999999999995</v>
      </c>
      <c r="E238" s="1">
        <v>13142.6</v>
      </c>
      <c r="F238" s="1">
        <v>1986</v>
      </c>
      <c r="G238" s="1">
        <v>5730.2</v>
      </c>
      <c r="H238" s="1">
        <v>2531.1</v>
      </c>
      <c r="I238" s="1">
        <v>2518.6999999999998</v>
      </c>
      <c r="J238" s="1">
        <v>1151.8</v>
      </c>
      <c r="K238" s="1">
        <v>4.9666666666666668</v>
      </c>
      <c r="L238" s="3">
        <v>3.4599999999999995</v>
      </c>
      <c r="M238" s="2">
        <v>15560</v>
      </c>
      <c r="N238" s="1">
        <v>11.6</v>
      </c>
      <c r="O238" s="2">
        <v>5835</v>
      </c>
      <c r="P238" s="1">
        <v>4.3</v>
      </c>
      <c r="Q238" s="2">
        <v>16230</v>
      </c>
      <c r="R238" s="2">
        <v>37.666666666666664</v>
      </c>
      <c r="S238" s="2">
        <v>149721.66666666666</v>
      </c>
      <c r="T238" s="2">
        <v>142287</v>
      </c>
      <c r="U238" s="1">
        <v>59.1</v>
      </c>
      <c r="V238" s="4">
        <v>89.423000000000002</v>
      </c>
      <c r="W238" s="4">
        <v>89.078000000000003</v>
      </c>
      <c r="X238" s="4">
        <v>102.32599999999999</v>
      </c>
      <c r="Y238" s="4">
        <v>85.921999999999997</v>
      </c>
      <c r="Z238" s="4">
        <v>82.018000000000001</v>
      </c>
      <c r="AA238" s="4">
        <v>13142.642</v>
      </c>
      <c r="AB238" s="4">
        <v>150.36500000000001</v>
      </c>
      <c r="AC238" s="1">
        <v>58.7</v>
      </c>
      <c r="AD238" s="3">
        <v>0.38</v>
      </c>
      <c r="AE238" s="3">
        <v>0.36</v>
      </c>
      <c r="AF238" s="2">
        <v>0</v>
      </c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</row>
    <row r="239" spans="1:43">
      <c r="A239" t="s">
        <v>97</v>
      </c>
      <c r="B239" s="11">
        <v>38717</v>
      </c>
      <c r="C239" s="2">
        <v>227196</v>
      </c>
      <c r="D239" s="4">
        <v>88.584999999999994</v>
      </c>
      <c r="E239" s="1">
        <v>13324.2</v>
      </c>
      <c r="F239" s="1">
        <v>2019.7</v>
      </c>
      <c r="G239" s="1">
        <v>5820.8</v>
      </c>
      <c r="H239" s="1">
        <v>2645.3</v>
      </c>
      <c r="I239" s="1">
        <v>2558.9</v>
      </c>
      <c r="J239" s="1">
        <v>1114.7</v>
      </c>
      <c r="K239" s="1">
        <v>4.9666666666666668</v>
      </c>
      <c r="L239" s="3">
        <v>3.98</v>
      </c>
      <c r="M239" s="2">
        <v>15222</v>
      </c>
      <c r="N239" s="1">
        <v>11.2</v>
      </c>
      <c r="O239" s="2">
        <v>5565</v>
      </c>
      <c r="P239" s="1">
        <v>4.0999999999999996</v>
      </c>
      <c r="Q239" s="2">
        <v>15762</v>
      </c>
      <c r="R239" s="2">
        <v>37.666666666666664</v>
      </c>
      <c r="S239" s="2">
        <v>150032</v>
      </c>
      <c r="T239" s="2">
        <v>142599.66666666666</v>
      </c>
      <c r="U239" s="1">
        <v>58.9</v>
      </c>
      <c r="V239" s="4">
        <v>89.66</v>
      </c>
      <c r="W239" s="4">
        <v>89.162000000000006</v>
      </c>
      <c r="X239" s="4">
        <v>102.767</v>
      </c>
      <c r="Y239" s="4">
        <v>86.978999999999999</v>
      </c>
      <c r="Z239" s="4">
        <v>83.293000000000006</v>
      </c>
      <c r="AA239" s="4">
        <v>13324.204</v>
      </c>
      <c r="AB239" s="4">
        <v>150.79300000000001</v>
      </c>
      <c r="AC239" s="1">
        <v>58.6</v>
      </c>
      <c r="AD239" s="3">
        <v>-0.36</v>
      </c>
      <c r="AE239" s="3">
        <v>0.37</v>
      </c>
      <c r="AF239" s="2">
        <v>0</v>
      </c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</row>
    <row r="240" spans="1:43">
      <c r="A240" t="s">
        <v>98</v>
      </c>
      <c r="B240" s="11">
        <v>38807</v>
      </c>
      <c r="C240" s="2">
        <v>227763.66666666666</v>
      </c>
      <c r="D240" s="4">
        <v>89.209000000000003</v>
      </c>
      <c r="E240" s="1">
        <v>13599.2</v>
      </c>
      <c r="F240" s="1">
        <v>2042.7</v>
      </c>
      <c r="G240" s="1">
        <v>5903.3</v>
      </c>
      <c r="H240" s="1">
        <v>2709.7</v>
      </c>
      <c r="I240" s="1">
        <v>2631.5</v>
      </c>
      <c r="J240" s="1">
        <v>1154.0999999999999</v>
      </c>
      <c r="K240" s="1">
        <v>4.7333333333333334</v>
      </c>
      <c r="L240" s="3">
        <v>4.456666666666667</v>
      </c>
      <c r="M240" s="2">
        <v>15534</v>
      </c>
      <c r="N240" s="1">
        <v>11.5</v>
      </c>
      <c r="O240" s="2">
        <v>5554</v>
      </c>
      <c r="P240" s="1">
        <v>4.0999999999999996</v>
      </c>
      <c r="Q240" s="2">
        <v>16269</v>
      </c>
      <c r="R240" s="2">
        <v>38</v>
      </c>
      <c r="S240" s="2">
        <v>150556</v>
      </c>
      <c r="T240" s="2">
        <v>143449.33333333334</v>
      </c>
      <c r="U240" s="1">
        <v>59.3</v>
      </c>
      <c r="V240" s="4">
        <v>90.424999999999997</v>
      </c>
      <c r="W240" s="4">
        <v>89.822000000000003</v>
      </c>
      <c r="X240" s="4">
        <v>103.673</v>
      </c>
      <c r="Y240" s="4">
        <v>89.588999999999999</v>
      </c>
      <c r="Z240" s="4">
        <v>85.269000000000005</v>
      </c>
      <c r="AA240" s="4">
        <v>13599.16</v>
      </c>
      <c r="AB240" s="4">
        <v>151.76599999999999</v>
      </c>
      <c r="AC240" s="1">
        <v>58.8</v>
      </c>
      <c r="AD240" s="3">
        <v>2.08</v>
      </c>
      <c r="AE240" s="3">
        <v>0.37</v>
      </c>
      <c r="AF240" s="2">
        <v>0</v>
      </c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</row>
    <row r="241" spans="1:43">
      <c r="A241" t="s">
        <v>99</v>
      </c>
      <c r="B241" s="11">
        <v>38898</v>
      </c>
      <c r="C241" s="2">
        <v>228432.66666666666</v>
      </c>
      <c r="D241" s="4">
        <v>90</v>
      </c>
      <c r="E241" s="1">
        <v>13753.4</v>
      </c>
      <c r="F241" s="1">
        <v>2076.8000000000002</v>
      </c>
      <c r="G241" s="1">
        <v>6001.6</v>
      </c>
      <c r="H241" s="1">
        <v>2709.3</v>
      </c>
      <c r="I241" s="1">
        <v>2633.7</v>
      </c>
      <c r="J241" s="1">
        <v>1149.2</v>
      </c>
      <c r="K241" s="1">
        <v>4.6333333333333337</v>
      </c>
      <c r="L241" s="3">
        <v>4.9066666666666672</v>
      </c>
      <c r="M241" s="2">
        <v>15754</v>
      </c>
      <c r="N241" s="1">
        <v>11.6</v>
      </c>
      <c r="O241" s="2">
        <v>5661</v>
      </c>
      <c r="P241" s="1">
        <v>4.2</v>
      </c>
      <c r="Q241" s="2">
        <v>16168</v>
      </c>
      <c r="R241" s="2">
        <v>33</v>
      </c>
      <c r="S241" s="2">
        <v>151101.33333333334</v>
      </c>
      <c r="T241" s="2">
        <v>144067.66666666666</v>
      </c>
      <c r="U241" s="1">
        <v>58.9</v>
      </c>
      <c r="V241" s="4">
        <v>90.259</v>
      </c>
      <c r="W241" s="4">
        <v>89.665000000000006</v>
      </c>
      <c r="X241" s="4">
        <v>104.006</v>
      </c>
      <c r="Y241" s="4">
        <v>89.941999999999993</v>
      </c>
      <c r="Z241" s="4">
        <v>86.141000000000005</v>
      </c>
      <c r="AA241" s="4">
        <v>13753.424000000001</v>
      </c>
      <c r="AB241" s="4">
        <v>152.35499999999999</v>
      </c>
      <c r="AC241" s="1">
        <v>58.5</v>
      </c>
      <c r="AD241" s="3">
        <v>-3.32</v>
      </c>
      <c r="AE241" s="3">
        <v>0.37</v>
      </c>
      <c r="AF241" s="2">
        <v>0</v>
      </c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</row>
    <row r="242" spans="1:43">
      <c r="A242" t="s">
        <v>100</v>
      </c>
      <c r="B242" s="11">
        <v>38990</v>
      </c>
      <c r="C242" s="2">
        <v>229166.33333333334</v>
      </c>
      <c r="D242" s="4">
        <v>90.628</v>
      </c>
      <c r="E242" s="1">
        <v>13870.2</v>
      </c>
      <c r="F242" s="1">
        <v>2112.9</v>
      </c>
      <c r="G242" s="1">
        <v>6080.3</v>
      </c>
      <c r="H242" s="1">
        <v>2709.4</v>
      </c>
      <c r="I242" s="1">
        <v>2630.7</v>
      </c>
      <c r="J242" s="1">
        <v>1160.5</v>
      </c>
      <c r="K242" s="1">
        <v>4.6333333333333337</v>
      </c>
      <c r="L242" s="3">
        <v>5.246666666666667</v>
      </c>
      <c r="M242" s="2">
        <v>15635</v>
      </c>
      <c r="N242" s="1">
        <v>11.399999999999999</v>
      </c>
      <c r="O242" s="2">
        <v>5466</v>
      </c>
      <c r="P242" s="1">
        <v>4</v>
      </c>
      <c r="Q242" s="2">
        <v>16234</v>
      </c>
      <c r="R242" s="2">
        <v>29.666666666666668</v>
      </c>
      <c r="S242" s="2">
        <v>151585</v>
      </c>
      <c r="T242" s="2">
        <v>144547.33333333334</v>
      </c>
      <c r="U242" s="1">
        <v>58.9</v>
      </c>
      <c r="V242" s="4">
        <v>90.182000000000002</v>
      </c>
      <c r="W242" s="4">
        <v>89.388999999999996</v>
      </c>
      <c r="X242" s="4">
        <v>104.285</v>
      </c>
      <c r="Y242" s="4">
        <v>90.524000000000001</v>
      </c>
      <c r="Z242" s="4">
        <v>86.724000000000004</v>
      </c>
      <c r="AA242" s="4">
        <v>13870.188</v>
      </c>
      <c r="AB242" s="4">
        <v>152.77099999999999</v>
      </c>
      <c r="AC242" s="1">
        <v>58.5</v>
      </c>
      <c r="AD242" s="3">
        <v>-2.59</v>
      </c>
      <c r="AE242" s="3">
        <v>0.37</v>
      </c>
      <c r="AF242" s="2">
        <v>0</v>
      </c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</row>
    <row r="243" spans="1:43">
      <c r="A243" t="s">
        <v>101</v>
      </c>
      <c r="B243" s="11">
        <v>39082</v>
      </c>
      <c r="C243" s="2">
        <v>229896</v>
      </c>
      <c r="D243" s="4">
        <v>90.966999999999999</v>
      </c>
      <c r="E243" s="1">
        <v>14039.6</v>
      </c>
      <c r="F243" s="1">
        <v>2092.8000000000002</v>
      </c>
      <c r="G243" s="1">
        <v>6165.1</v>
      </c>
      <c r="H243" s="1">
        <v>2675.4</v>
      </c>
      <c r="I243" s="1">
        <v>2631.9</v>
      </c>
      <c r="J243" s="1">
        <v>1169.4000000000001</v>
      </c>
      <c r="K243" s="1">
        <v>4.4333333333333336</v>
      </c>
      <c r="L243" s="3">
        <v>5.246666666666667</v>
      </c>
      <c r="M243" s="2">
        <v>15777</v>
      </c>
      <c r="N243" s="1">
        <v>11.5</v>
      </c>
      <c r="O243" s="2">
        <v>5596</v>
      </c>
      <c r="P243" s="1">
        <v>4.0999999999999996</v>
      </c>
      <c r="Q243" s="2">
        <v>16084</v>
      </c>
      <c r="R243" s="2">
        <v>30.333333333333332</v>
      </c>
      <c r="S243" s="2">
        <v>152393</v>
      </c>
      <c r="T243" s="2">
        <v>145606</v>
      </c>
      <c r="U243" s="1">
        <v>59.4</v>
      </c>
      <c r="V243" s="4">
        <v>90.858000000000004</v>
      </c>
      <c r="W243" s="4">
        <v>90.123000000000005</v>
      </c>
      <c r="X243" s="4">
        <v>104.658</v>
      </c>
      <c r="Y243" s="4">
        <v>92.385000000000005</v>
      </c>
      <c r="Z243" s="4">
        <v>87.754999999999995</v>
      </c>
      <c r="AA243" s="4">
        <v>14039.56</v>
      </c>
      <c r="AB243" s="4">
        <v>153.22</v>
      </c>
      <c r="AC243" s="1">
        <v>58.8</v>
      </c>
      <c r="AD243" s="3">
        <v>0.38</v>
      </c>
      <c r="AE243" s="3">
        <v>0.37</v>
      </c>
      <c r="AF243" s="2">
        <v>0</v>
      </c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</row>
    <row r="244" spans="1:43">
      <c r="A244" t="s">
        <v>102</v>
      </c>
      <c r="B244" s="11">
        <v>39172</v>
      </c>
      <c r="C244" s="2">
        <v>230839.33333333334</v>
      </c>
      <c r="D244" s="4">
        <v>91.838999999999999</v>
      </c>
      <c r="E244" s="1">
        <v>14215.7</v>
      </c>
      <c r="F244" s="1">
        <v>2129.1</v>
      </c>
      <c r="G244" s="1">
        <v>6264</v>
      </c>
      <c r="H244" s="1">
        <v>2664.3</v>
      </c>
      <c r="I244" s="1">
        <v>2642.9</v>
      </c>
      <c r="J244" s="1">
        <v>1179</v>
      </c>
      <c r="K244" s="1">
        <v>4.5</v>
      </c>
      <c r="L244" s="3">
        <v>5.2566666666666668</v>
      </c>
      <c r="M244" s="2">
        <v>15651</v>
      </c>
      <c r="N244" s="1">
        <v>11.3</v>
      </c>
      <c r="O244" s="2">
        <v>5654</v>
      </c>
      <c r="P244" s="1">
        <v>4.0999999999999996</v>
      </c>
      <c r="Q244" s="2">
        <v>16065</v>
      </c>
      <c r="R244" s="2">
        <v>30</v>
      </c>
      <c r="S244" s="2">
        <v>153059.33333333334</v>
      </c>
      <c r="T244" s="2">
        <v>146135</v>
      </c>
      <c r="U244" s="1">
        <v>60.3</v>
      </c>
      <c r="V244" s="4">
        <v>90.876999999999995</v>
      </c>
      <c r="W244" s="4">
        <v>90.355000000000004</v>
      </c>
      <c r="X244" s="4">
        <v>104.93600000000001</v>
      </c>
      <c r="Y244" s="4">
        <v>94.677000000000007</v>
      </c>
      <c r="Z244" s="4">
        <v>88.658000000000001</v>
      </c>
      <c r="AA244" s="4">
        <v>14215.651</v>
      </c>
      <c r="AB244" s="4">
        <v>153.703</v>
      </c>
      <c r="AC244" s="1">
        <v>59.4</v>
      </c>
      <c r="AD244" s="3">
        <v>0.12</v>
      </c>
      <c r="AE244" s="3">
        <v>0.37</v>
      </c>
      <c r="AF244" s="2">
        <v>0</v>
      </c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</row>
    <row r="245" spans="1:43">
      <c r="A245" t="s">
        <v>103</v>
      </c>
      <c r="B245" s="11">
        <v>39263</v>
      </c>
      <c r="C245" s="2">
        <v>231482</v>
      </c>
      <c r="D245" s="4">
        <v>92.453000000000003</v>
      </c>
      <c r="E245" s="1">
        <v>14402.1</v>
      </c>
      <c r="F245" s="1">
        <v>2166.1</v>
      </c>
      <c r="G245" s="1">
        <v>6326.9</v>
      </c>
      <c r="H245" s="1">
        <v>2699.2</v>
      </c>
      <c r="I245" s="1">
        <v>2657</v>
      </c>
      <c r="J245" s="1">
        <v>1185.7</v>
      </c>
      <c r="K245" s="1">
        <v>4.5</v>
      </c>
      <c r="L245" s="3">
        <v>5.25</v>
      </c>
      <c r="M245" s="2">
        <v>15689</v>
      </c>
      <c r="N245" s="1">
        <v>11.3</v>
      </c>
      <c r="O245" s="2">
        <v>5812</v>
      </c>
      <c r="P245" s="1">
        <v>4.2</v>
      </c>
      <c r="Q245" s="2">
        <v>16089</v>
      </c>
      <c r="R245" s="2">
        <v>25</v>
      </c>
      <c r="S245" s="2">
        <v>152715.33333333334</v>
      </c>
      <c r="T245" s="2">
        <v>145850.66666666666</v>
      </c>
      <c r="U245" s="1">
        <v>59.6</v>
      </c>
      <c r="V245" s="4">
        <v>91.308000000000007</v>
      </c>
      <c r="W245" s="4">
        <v>90.659000000000006</v>
      </c>
      <c r="X245" s="4">
        <v>105.256</v>
      </c>
      <c r="Y245" s="4">
        <v>95.022999999999996</v>
      </c>
      <c r="Z245" s="4">
        <v>89.941999999999993</v>
      </c>
      <c r="AA245" s="4">
        <v>14402.082</v>
      </c>
      <c r="AB245" s="4">
        <v>153.92099999999999</v>
      </c>
      <c r="AC245" s="1">
        <v>59</v>
      </c>
      <c r="AD245" s="3">
        <v>-1.85</v>
      </c>
      <c r="AE245" s="3">
        <v>0.36</v>
      </c>
      <c r="AF245" s="2">
        <v>0</v>
      </c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</row>
    <row r="246" spans="1:43">
      <c r="A246" t="s">
        <v>104</v>
      </c>
      <c r="B246" s="11">
        <v>39355</v>
      </c>
      <c r="C246" s="2">
        <v>232210</v>
      </c>
      <c r="D246" s="4">
        <v>92.933000000000007</v>
      </c>
      <c r="E246" s="1">
        <v>14564.1</v>
      </c>
      <c r="F246" s="1">
        <v>2188.1999999999998</v>
      </c>
      <c r="G246" s="1">
        <v>6418.4</v>
      </c>
      <c r="H246" s="1">
        <v>2686</v>
      </c>
      <c r="I246" s="1">
        <v>2641</v>
      </c>
      <c r="J246" s="1">
        <v>1191.9000000000001</v>
      </c>
      <c r="K246" s="1">
        <v>4.666666666666667</v>
      </c>
      <c r="L246" s="3">
        <v>5.0733333333333333</v>
      </c>
      <c r="M246" s="2">
        <v>15804</v>
      </c>
      <c r="N246" s="1">
        <v>11.5</v>
      </c>
      <c r="O246" s="2">
        <v>6117</v>
      </c>
      <c r="P246" s="1">
        <v>4.5</v>
      </c>
      <c r="Q246" s="2">
        <v>15919</v>
      </c>
      <c r="R246" s="2">
        <v>24</v>
      </c>
      <c r="S246" s="2">
        <v>153072.33333333334</v>
      </c>
      <c r="T246" s="2">
        <v>145943.66666666666</v>
      </c>
      <c r="U246" s="1">
        <v>59.1</v>
      </c>
      <c r="V246" s="4">
        <v>92.028999999999996</v>
      </c>
      <c r="W246" s="4">
        <v>91.519000000000005</v>
      </c>
      <c r="X246" s="4">
        <v>105.098</v>
      </c>
      <c r="Y246" s="4">
        <v>95.096000000000004</v>
      </c>
      <c r="Z246" s="4">
        <v>90.855000000000004</v>
      </c>
      <c r="AA246" s="4">
        <v>14564.117</v>
      </c>
      <c r="AB246" s="4">
        <v>153.78299999999999</v>
      </c>
      <c r="AC246" s="1">
        <v>58.5</v>
      </c>
      <c r="AD246" s="3">
        <v>-0.81</v>
      </c>
      <c r="AE246" s="3">
        <v>0.36</v>
      </c>
      <c r="AF246" s="2">
        <v>0</v>
      </c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</row>
    <row r="247" spans="1:43">
      <c r="A247" t="s">
        <v>105</v>
      </c>
      <c r="B247" s="11">
        <v>39447</v>
      </c>
      <c r="C247" s="2">
        <v>232936.66666666666</v>
      </c>
      <c r="D247" s="4">
        <v>93.326999999999998</v>
      </c>
      <c r="E247" s="1">
        <v>14715.1</v>
      </c>
      <c r="F247" s="1">
        <v>2232.6</v>
      </c>
      <c r="G247" s="1">
        <v>6509</v>
      </c>
      <c r="H247" s="1">
        <v>2642.6</v>
      </c>
      <c r="I247" s="1">
        <v>2615.3000000000002</v>
      </c>
      <c r="J247" s="1">
        <v>1195.5999999999999</v>
      </c>
      <c r="K247" s="1">
        <v>4.8</v>
      </c>
      <c r="L247" s="3">
        <v>4.496666666666667</v>
      </c>
      <c r="M247" s="2">
        <v>15415</v>
      </c>
      <c r="N247" s="1">
        <v>11.1</v>
      </c>
      <c r="O247" s="2">
        <v>5879</v>
      </c>
      <c r="P247" s="1">
        <v>4.1999999999999993</v>
      </c>
      <c r="Q247" s="2">
        <v>15693</v>
      </c>
      <c r="R247" s="2">
        <v>21.666666666666668</v>
      </c>
      <c r="S247" s="2">
        <v>153645.33333333334</v>
      </c>
      <c r="T247" s="2">
        <v>146271.33333333334</v>
      </c>
      <c r="U247" s="1">
        <v>59.2</v>
      </c>
      <c r="V247" s="4">
        <v>92.501000000000005</v>
      </c>
      <c r="W247" s="4">
        <v>92.257999999999996</v>
      </c>
      <c r="X247" s="4">
        <v>105.057</v>
      </c>
      <c r="Y247" s="4">
        <v>95.873000000000005</v>
      </c>
      <c r="Z247" s="4">
        <v>91.477000000000004</v>
      </c>
      <c r="AA247" s="4">
        <v>14715.058000000001</v>
      </c>
      <c r="AB247" s="4">
        <v>154.04599999999999</v>
      </c>
      <c r="AC247" s="1">
        <v>58.5</v>
      </c>
      <c r="AD247" s="3">
        <v>0.79</v>
      </c>
      <c r="AE247" s="3">
        <v>0.35</v>
      </c>
      <c r="AF247" s="2">
        <v>0</v>
      </c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</row>
    <row r="248" spans="1:43">
      <c r="A248" t="s">
        <v>106</v>
      </c>
      <c r="B248" s="11">
        <v>39538</v>
      </c>
      <c r="C248" s="2">
        <v>232806.66666666666</v>
      </c>
      <c r="D248" s="4">
        <v>93.655000000000001</v>
      </c>
      <c r="E248" s="1">
        <v>14706.5</v>
      </c>
      <c r="F248" s="1">
        <v>2252.9</v>
      </c>
      <c r="G248" s="1">
        <v>6598.1</v>
      </c>
      <c r="H248" s="1">
        <v>2563.6999999999998</v>
      </c>
      <c r="I248" s="1">
        <v>2580.4</v>
      </c>
      <c r="J248" s="1">
        <v>1153.5</v>
      </c>
      <c r="K248" s="1">
        <v>5</v>
      </c>
      <c r="L248" s="3">
        <v>3.1766666666666663</v>
      </c>
      <c r="M248" s="2">
        <v>15308</v>
      </c>
      <c r="N248" s="1">
        <v>11.1</v>
      </c>
      <c r="O248" s="2">
        <v>5902</v>
      </c>
      <c r="P248" s="1">
        <v>4.1999999999999993</v>
      </c>
      <c r="Q248" s="2">
        <v>15072</v>
      </c>
      <c r="R248" s="2">
        <v>20.666666666666668</v>
      </c>
      <c r="S248" s="2">
        <v>153874.66666666666</v>
      </c>
      <c r="T248" s="2">
        <v>146206.66666666666</v>
      </c>
      <c r="U248" s="1">
        <v>60</v>
      </c>
      <c r="V248" s="4">
        <v>91.852999999999994</v>
      </c>
      <c r="W248" s="4">
        <v>91.641999999999996</v>
      </c>
      <c r="X248" s="4">
        <v>104.806</v>
      </c>
      <c r="Y248" s="4">
        <v>96.528999999999996</v>
      </c>
      <c r="Z248" s="4">
        <v>90.784999999999997</v>
      </c>
      <c r="AA248" s="4">
        <v>14706.538</v>
      </c>
      <c r="AB248" s="4">
        <v>153.898</v>
      </c>
      <c r="AC248" s="1">
        <v>59</v>
      </c>
      <c r="AD248" s="3">
        <v>-2.42</v>
      </c>
      <c r="AE248" s="3">
        <v>0.35</v>
      </c>
      <c r="AF248" s="2">
        <v>1</v>
      </c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</row>
    <row r="249" spans="1:43">
      <c r="A249" t="s">
        <v>107</v>
      </c>
      <c r="B249" s="11">
        <v>39629</v>
      </c>
      <c r="C249" s="2">
        <v>233410</v>
      </c>
      <c r="D249" s="4">
        <v>94.13</v>
      </c>
      <c r="E249" s="1">
        <v>14865.7</v>
      </c>
      <c r="F249" s="1">
        <v>2305.8000000000002</v>
      </c>
      <c r="G249" s="1">
        <v>6686.3</v>
      </c>
      <c r="H249" s="1">
        <v>2540.6</v>
      </c>
      <c r="I249" s="1">
        <v>2562.8000000000002</v>
      </c>
      <c r="J249" s="1">
        <v>1137.7</v>
      </c>
      <c r="K249" s="1">
        <v>5.333333333333333</v>
      </c>
      <c r="L249" s="3">
        <v>2.0866666666666664</v>
      </c>
      <c r="M249" s="2">
        <v>15080</v>
      </c>
      <c r="N249" s="1">
        <v>10.9</v>
      </c>
      <c r="O249" s="2">
        <v>6080</v>
      </c>
      <c r="P249" s="1">
        <v>4.4000000000000004</v>
      </c>
      <c r="Q249" s="2">
        <v>14532</v>
      </c>
      <c r="R249" s="2">
        <v>17.666666666666668</v>
      </c>
      <c r="S249" s="2">
        <v>154128.33333333334</v>
      </c>
      <c r="T249" s="2">
        <v>145925.66666666666</v>
      </c>
      <c r="U249" s="1">
        <v>59.2</v>
      </c>
      <c r="V249" s="4">
        <v>92.718000000000004</v>
      </c>
      <c r="W249" s="4">
        <v>92.668999999999997</v>
      </c>
      <c r="X249" s="4">
        <v>104.372</v>
      </c>
      <c r="Y249" s="4">
        <v>96.132999999999996</v>
      </c>
      <c r="Z249" s="4">
        <v>91.674000000000007</v>
      </c>
      <c r="AA249" s="4">
        <v>14865.700999999999</v>
      </c>
      <c r="AB249" s="4">
        <v>153.596</v>
      </c>
      <c r="AC249" s="1">
        <v>58.4</v>
      </c>
      <c r="AD249" s="3">
        <v>-1.22</v>
      </c>
      <c r="AE249" s="3">
        <v>0.35</v>
      </c>
      <c r="AF249" s="2">
        <v>1</v>
      </c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</row>
    <row r="250" spans="1:43">
      <c r="A250" t="s">
        <v>108</v>
      </c>
      <c r="B250" s="11">
        <v>39721</v>
      </c>
      <c r="C250" s="2">
        <v>234110.33333333334</v>
      </c>
      <c r="D250" s="4">
        <v>94.84</v>
      </c>
      <c r="E250" s="1">
        <v>14899</v>
      </c>
      <c r="F250" s="1">
        <v>2332.1</v>
      </c>
      <c r="G250" s="1">
        <v>6731.2</v>
      </c>
      <c r="H250" s="1">
        <v>2498.1999999999998</v>
      </c>
      <c r="I250" s="1">
        <v>2514.1</v>
      </c>
      <c r="J250" s="1">
        <v>1095.8</v>
      </c>
      <c r="K250" s="1">
        <v>6</v>
      </c>
      <c r="L250" s="3">
        <v>1.9400000000000002</v>
      </c>
      <c r="M250" s="2">
        <v>14753</v>
      </c>
      <c r="N250" s="1">
        <v>10.7</v>
      </c>
      <c r="O250" s="2">
        <v>6349</v>
      </c>
      <c r="P250" s="1">
        <v>4.5999999999999996</v>
      </c>
      <c r="Q250" s="2">
        <v>13818</v>
      </c>
      <c r="R250" s="2">
        <v>15</v>
      </c>
      <c r="S250" s="2">
        <v>154560</v>
      </c>
      <c r="T250" s="2">
        <v>145270.33333333334</v>
      </c>
      <c r="U250" s="1">
        <v>59.1</v>
      </c>
      <c r="V250" s="4">
        <v>92.626999999999995</v>
      </c>
      <c r="W250" s="4">
        <v>92.875</v>
      </c>
      <c r="X250" s="4">
        <v>103.562</v>
      </c>
      <c r="Y250" s="4">
        <v>95.974000000000004</v>
      </c>
      <c r="Z250" s="4">
        <v>91.671000000000006</v>
      </c>
      <c r="AA250" s="4">
        <v>14898.999</v>
      </c>
      <c r="AB250" s="4">
        <v>152.869</v>
      </c>
      <c r="AC250" s="1">
        <v>58.4</v>
      </c>
      <c r="AD250" s="3">
        <v>2.46</v>
      </c>
      <c r="AE250" s="3">
        <v>0.35</v>
      </c>
      <c r="AF250" s="2">
        <v>1</v>
      </c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</row>
    <row r="251" spans="1:43">
      <c r="A251" t="s">
        <v>109</v>
      </c>
      <c r="B251" s="11">
        <v>39813</v>
      </c>
      <c r="C251" s="2">
        <v>234825</v>
      </c>
      <c r="D251" s="4">
        <v>95.064999999999998</v>
      </c>
      <c r="E251" s="1">
        <v>14608.2</v>
      </c>
      <c r="F251" s="1">
        <v>2167.1</v>
      </c>
      <c r="G251" s="1">
        <v>6731.9</v>
      </c>
      <c r="H251" s="1">
        <v>2307.9</v>
      </c>
      <c r="I251" s="1">
        <v>2370.1</v>
      </c>
      <c r="J251" s="1">
        <v>1008</v>
      </c>
      <c r="K251" s="1">
        <v>6.8666666666666671</v>
      </c>
      <c r="L251" s="3">
        <v>0.5066666666666666</v>
      </c>
      <c r="M251" s="2">
        <v>14659</v>
      </c>
      <c r="N251" s="1">
        <v>10.8</v>
      </c>
      <c r="O251" s="2">
        <v>7022</v>
      </c>
      <c r="P251" s="1">
        <v>5.2</v>
      </c>
      <c r="Q251" s="2">
        <v>13000</v>
      </c>
      <c r="R251" s="2">
        <v>13.333333333333334</v>
      </c>
      <c r="S251" s="2">
        <v>154723.33333333334</v>
      </c>
      <c r="T251" s="2">
        <v>144090.33333333334</v>
      </c>
      <c r="U251" s="1">
        <v>60</v>
      </c>
      <c r="V251" s="4">
        <v>91.596000000000004</v>
      </c>
      <c r="W251" s="4">
        <v>92.331999999999994</v>
      </c>
      <c r="X251" s="4">
        <v>101.533</v>
      </c>
      <c r="Y251" s="4">
        <v>94.528000000000006</v>
      </c>
      <c r="Z251" s="4">
        <v>88.888000000000005</v>
      </c>
      <c r="AA251" s="4">
        <v>14608.208000000001</v>
      </c>
      <c r="AB251" s="4">
        <v>150.74</v>
      </c>
      <c r="AC251" s="1">
        <v>59.1</v>
      </c>
      <c r="AD251" s="3">
        <v>-0.57999999999999996</v>
      </c>
      <c r="AE251" s="3">
        <v>0.35</v>
      </c>
      <c r="AF251" s="2">
        <v>1</v>
      </c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</row>
    <row r="252" spans="1:43">
      <c r="A252" t="s">
        <v>110</v>
      </c>
      <c r="B252" s="11">
        <v>39903</v>
      </c>
      <c r="C252" s="2">
        <v>234912.66666666666</v>
      </c>
      <c r="D252" s="4">
        <v>95.018000000000001</v>
      </c>
      <c r="E252" s="1">
        <v>14430.9</v>
      </c>
      <c r="F252" s="1">
        <v>2115.5</v>
      </c>
      <c r="G252" s="1">
        <v>6694.9</v>
      </c>
      <c r="H252" s="1">
        <v>2014.9</v>
      </c>
      <c r="I252" s="1">
        <v>2165.9</v>
      </c>
      <c r="J252" s="1">
        <v>1004.5</v>
      </c>
      <c r="K252" s="1">
        <v>8.2666666666666675</v>
      </c>
      <c r="L252" s="3">
        <v>0.18333333333333335</v>
      </c>
      <c r="M252" s="2">
        <v>14437</v>
      </c>
      <c r="N252" s="1">
        <v>10.8</v>
      </c>
      <c r="O252" s="2">
        <v>7755</v>
      </c>
      <c r="P252" s="1">
        <v>5.6999999999999993</v>
      </c>
      <c r="Q252" s="2">
        <v>12014</v>
      </c>
      <c r="R252" s="2">
        <v>11.666666666666666</v>
      </c>
      <c r="S252" s="2">
        <v>154293.66666666666</v>
      </c>
      <c r="T252" s="2">
        <v>141499.66666666666</v>
      </c>
      <c r="U252" s="1">
        <v>57.9</v>
      </c>
      <c r="V252" s="4">
        <v>91.918000000000006</v>
      </c>
      <c r="W252" s="4">
        <v>93.195999999999998</v>
      </c>
      <c r="X252" s="4">
        <v>99.522999999999996</v>
      </c>
      <c r="Y252" s="4">
        <v>89.734999999999999</v>
      </c>
      <c r="Z252" s="4">
        <v>87.537999999999997</v>
      </c>
      <c r="AA252" s="4">
        <v>14430.901</v>
      </c>
      <c r="AB252" s="4">
        <v>148.40100000000001</v>
      </c>
      <c r="AC252" s="1">
        <v>57.5</v>
      </c>
      <c r="AD252" s="3">
        <v>5.05</v>
      </c>
      <c r="AE252" s="3">
        <v>0.36</v>
      </c>
      <c r="AF252" s="2">
        <v>1</v>
      </c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</row>
    <row r="253" spans="1:43">
      <c r="A253" t="s">
        <v>111</v>
      </c>
      <c r="B253" s="11">
        <v>39994</v>
      </c>
      <c r="C253" s="2">
        <v>235459.33333333334</v>
      </c>
      <c r="D253" s="4">
        <v>94.852000000000004</v>
      </c>
      <c r="E253" s="1">
        <v>14381.2</v>
      </c>
      <c r="F253" s="1">
        <v>2139.8000000000002</v>
      </c>
      <c r="G253" s="1">
        <v>6671</v>
      </c>
      <c r="H253" s="1">
        <v>1863.7</v>
      </c>
      <c r="I253" s="1">
        <v>2059.6999999999998</v>
      </c>
      <c r="J253" s="1">
        <v>994.7</v>
      </c>
      <c r="K253" s="1">
        <v>9.2999999999999989</v>
      </c>
      <c r="L253" s="3">
        <v>0.17999999999999997</v>
      </c>
      <c r="M253" s="2">
        <v>13116</v>
      </c>
      <c r="N253" s="1">
        <v>10</v>
      </c>
      <c r="O253" s="2">
        <v>7146</v>
      </c>
      <c r="P253" s="1">
        <v>5.4</v>
      </c>
      <c r="Q253" s="2">
        <v>11285</v>
      </c>
      <c r="R253" s="2">
        <v>10</v>
      </c>
      <c r="S253" s="2">
        <v>154657.33333333334</v>
      </c>
      <c r="T253" s="2">
        <v>140304.33333333334</v>
      </c>
      <c r="U253" s="1">
        <v>58.4</v>
      </c>
      <c r="V253" s="4">
        <v>93.346000000000004</v>
      </c>
      <c r="W253" s="4">
        <v>95.165999999999997</v>
      </c>
      <c r="X253" s="4">
        <v>97.808999999999997</v>
      </c>
      <c r="Y253" s="4">
        <v>89.9</v>
      </c>
      <c r="Z253" s="4">
        <v>86.867000000000004</v>
      </c>
      <c r="AA253" s="4">
        <v>14381.236000000001</v>
      </c>
      <c r="AB253" s="4">
        <v>146.62299999999999</v>
      </c>
      <c r="AC253" s="1">
        <v>58</v>
      </c>
      <c r="AD253" s="3">
        <v>10.11</v>
      </c>
      <c r="AE253" s="3">
        <v>0.36</v>
      </c>
      <c r="AF253" s="2">
        <v>1</v>
      </c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</row>
    <row r="254" spans="1:43">
      <c r="A254" t="s">
        <v>112</v>
      </c>
      <c r="B254" s="11">
        <v>40086</v>
      </c>
      <c r="C254" s="2">
        <v>236093</v>
      </c>
      <c r="D254" s="4">
        <v>94.953999999999994</v>
      </c>
      <c r="E254" s="1">
        <v>14448.9</v>
      </c>
      <c r="F254" s="1">
        <v>2193.4</v>
      </c>
      <c r="G254" s="1">
        <v>6710.9</v>
      </c>
      <c r="H254" s="1">
        <v>1841.4</v>
      </c>
      <c r="I254" s="1">
        <v>2045.4</v>
      </c>
      <c r="J254" s="1">
        <v>1035.0999999999999</v>
      </c>
      <c r="K254" s="1">
        <v>9.6333333333333346</v>
      </c>
      <c r="L254" s="3">
        <v>0.15666666666666665</v>
      </c>
      <c r="M254" s="2">
        <v>12346</v>
      </c>
      <c r="N254" s="1">
        <v>9.5</v>
      </c>
      <c r="O254" s="2">
        <v>6581</v>
      </c>
      <c r="P254" s="1">
        <v>5</v>
      </c>
      <c r="Q254" s="2">
        <v>11611</v>
      </c>
      <c r="R254" s="2">
        <v>9.6666666666666661</v>
      </c>
      <c r="S254" s="2">
        <v>154212</v>
      </c>
      <c r="T254" s="2">
        <v>139403.66666666666</v>
      </c>
      <c r="U254" s="1">
        <v>57.9</v>
      </c>
      <c r="V254" s="4">
        <v>94.486000000000004</v>
      </c>
      <c r="W254" s="4">
        <v>96.432000000000002</v>
      </c>
      <c r="X254" s="4">
        <v>96.977000000000004</v>
      </c>
      <c r="Y254" s="4">
        <v>89.518000000000001</v>
      </c>
      <c r="Z254" s="4">
        <v>87.254999999999995</v>
      </c>
      <c r="AA254" s="4">
        <v>14448.882</v>
      </c>
      <c r="AB254" s="4">
        <v>145.58099999999999</v>
      </c>
      <c r="AC254" s="1">
        <v>57.7</v>
      </c>
      <c r="AD254" s="3">
        <v>-1.64</v>
      </c>
      <c r="AE254" s="3">
        <v>0.37</v>
      </c>
      <c r="AF254" s="2">
        <v>0</v>
      </c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</row>
    <row r="255" spans="1:43">
      <c r="A255" t="s">
        <v>113</v>
      </c>
      <c r="B255" s="11">
        <v>40178</v>
      </c>
      <c r="C255" s="2">
        <v>236739</v>
      </c>
      <c r="D255" s="4">
        <v>95.266999999999996</v>
      </c>
      <c r="E255" s="1">
        <v>14651.2</v>
      </c>
      <c r="F255" s="1">
        <v>2222.9</v>
      </c>
      <c r="G255" s="1">
        <v>6767.9</v>
      </c>
      <c r="H255" s="1">
        <v>1998.7</v>
      </c>
      <c r="I255" s="1">
        <v>2050.8000000000002</v>
      </c>
      <c r="J255" s="1">
        <v>1014.2</v>
      </c>
      <c r="K255" s="1">
        <v>9.9333333333333318</v>
      </c>
      <c r="L255" s="3">
        <v>0.12</v>
      </c>
      <c r="M255" s="2">
        <v>12097</v>
      </c>
      <c r="N255" s="1">
        <v>9.4</v>
      </c>
      <c r="O255" s="2">
        <v>5974</v>
      </c>
      <c r="P255" s="1">
        <v>4.7</v>
      </c>
      <c r="Q255" s="2">
        <v>11866</v>
      </c>
      <c r="R255" s="2">
        <v>9.6666666666666661</v>
      </c>
      <c r="S255" s="2">
        <v>153591</v>
      </c>
      <c r="T255" s="2">
        <v>138368</v>
      </c>
      <c r="U255" s="1">
        <v>57.3</v>
      </c>
      <c r="V255" s="4">
        <v>96.28</v>
      </c>
      <c r="W255" s="4">
        <v>97.918000000000006</v>
      </c>
      <c r="X255" s="4">
        <v>96.435000000000002</v>
      </c>
      <c r="Y255" s="4">
        <v>89.927000000000007</v>
      </c>
      <c r="Z255" s="4">
        <v>88.546000000000006</v>
      </c>
      <c r="AA255" s="4">
        <v>14651.248</v>
      </c>
      <c r="AB255" s="4">
        <v>144.999</v>
      </c>
      <c r="AC255" s="1">
        <v>57.2</v>
      </c>
      <c r="AD255" s="3">
        <v>2.81</v>
      </c>
      <c r="AE255" s="3">
        <v>0.37</v>
      </c>
      <c r="AF255" s="2">
        <v>0</v>
      </c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</row>
    <row r="256" spans="1:43">
      <c r="A256" t="s">
        <v>114</v>
      </c>
      <c r="B256" s="11">
        <v>40268</v>
      </c>
      <c r="C256" s="2">
        <v>236996.33333333334</v>
      </c>
      <c r="D256" s="4">
        <v>95.525999999999996</v>
      </c>
      <c r="E256" s="1">
        <v>14764.6</v>
      </c>
      <c r="F256" s="1">
        <v>2245.1</v>
      </c>
      <c r="G256" s="1">
        <v>6835.7</v>
      </c>
      <c r="H256" s="1">
        <v>2038.2</v>
      </c>
      <c r="I256" s="1">
        <v>2039.4</v>
      </c>
      <c r="J256" s="1">
        <v>1021.1</v>
      </c>
      <c r="K256" s="1">
        <v>9.8333333333333339</v>
      </c>
      <c r="L256" s="3">
        <v>0.13333333333333333</v>
      </c>
      <c r="M256" s="2">
        <v>12040</v>
      </c>
      <c r="N256" s="1">
        <v>9.1999999999999993</v>
      </c>
      <c r="O256" s="2">
        <v>5629</v>
      </c>
      <c r="P256" s="1">
        <v>4.3</v>
      </c>
      <c r="Q256" s="2">
        <v>12070</v>
      </c>
      <c r="R256" s="2">
        <v>10</v>
      </c>
      <c r="S256" s="2">
        <v>153710.66666666666</v>
      </c>
      <c r="T256" s="2">
        <v>138590</v>
      </c>
      <c r="U256" s="1">
        <v>56.4</v>
      </c>
      <c r="V256" s="4">
        <v>97.093000000000004</v>
      </c>
      <c r="W256" s="4">
        <v>98.459000000000003</v>
      </c>
      <c r="X256" s="4">
        <v>96.152000000000001</v>
      </c>
      <c r="Y256" s="4">
        <v>89.367999999999995</v>
      </c>
      <c r="Z256" s="4">
        <v>89.46</v>
      </c>
      <c r="AA256" s="4">
        <v>14764.611000000001</v>
      </c>
      <c r="AB256" s="4">
        <v>144.66499999999999</v>
      </c>
      <c r="AC256" s="1">
        <v>56.5</v>
      </c>
      <c r="AD256" s="3">
        <v>-2.73</v>
      </c>
      <c r="AE256" s="3">
        <v>0.38</v>
      </c>
      <c r="AF256" s="2">
        <v>0</v>
      </c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</row>
    <row r="257" spans="1:43">
      <c r="A257" t="s">
        <v>115</v>
      </c>
      <c r="B257" s="11">
        <v>40359</v>
      </c>
      <c r="C257" s="2">
        <v>237506</v>
      </c>
      <c r="D257" s="4">
        <v>95.992000000000004</v>
      </c>
      <c r="E257" s="1">
        <v>14980.2</v>
      </c>
      <c r="F257" s="1">
        <v>2247.3000000000002</v>
      </c>
      <c r="G257" s="1">
        <v>6916.9</v>
      </c>
      <c r="H257" s="1">
        <v>2148.8000000000002</v>
      </c>
      <c r="I257" s="1">
        <v>2112.1</v>
      </c>
      <c r="J257" s="1">
        <v>1043.9000000000001</v>
      </c>
      <c r="K257" s="1">
        <v>9.6333333333333329</v>
      </c>
      <c r="L257" s="3">
        <v>0.19333333333333336</v>
      </c>
      <c r="M257" s="2">
        <v>12180</v>
      </c>
      <c r="N257" s="1">
        <v>9.3000000000000007</v>
      </c>
      <c r="O257" s="2">
        <v>5586</v>
      </c>
      <c r="P257" s="1">
        <v>4.2</v>
      </c>
      <c r="Q257" s="2">
        <v>12690</v>
      </c>
      <c r="R257" s="2">
        <v>10</v>
      </c>
      <c r="S257" s="2">
        <v>154109.66666666666</v>
      </c>
      <c r="T257" s="2">
        <v>139226.33333333334</v>
      </c>
      <c r="U257" s="1">
        <v>56.6</v>
      </c>
      <c r="V257" s="4">
        <v>97.867999999999995</v>
      </c>
      <c r="W257" s="4">
        <v>98.613</v>
      </c>
      <c r="X257" s="4">
        <v>96.444000000000003</v>
      </c>
      <c r="Y257" s="4">
        <v>91.117999999999995</v>
      </c>
      <c r="Z257" s="4">
        <v>90.861999999999995</v>
      </c>
      <c r="AA257" s="4">
        <v>14980.192999999999</v>
      </c>
      <c r="AB257" s="4">
        <v>145.33099999999999</v>
      </c>
      <c r="AC257" s="1">
        <v>56.7</v>
      </c>
      <c r="AD257" s="3">
        <v>-3.98</v>
      </c>
      <c r="AE257" s="3">
        <v>0.39</v>
      </c>
      <c r="AF257" s="2">
        <v>0</v>
      </c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</row>
    <row r="258" spans="1:43">
      <c r="A258" t="s">
        <v>116</v>
      </c>
      <c r="B258" s="11">
        <v>40451</v>
      </c>
      <c r="C258" s="2">
        <v>238103.66666666666</v>
      </c>
      <c r="D258" s="4">
        <v>96.281999999999996</v>
      </c>
      <c r="E258" s="1">
        <v>15141.6</v>
      </c>
      <c r="F258" s="1">
        <v>2262.6999999999998</v>
      </c>
      <c r="G258" s="1">
        <v>6985.6</v>
      </c>
      <c r="H258" s="1">
        <v>2236.5</v>
      </c>
      <c r="I258" s="1">
        <v>2123.6</v>
      </c>
      <c r="J258" s="1">
        <v>1052.4000000000001</v>
      </c>
      <c r="K258" s="1">
        <v>9.4666666666666668</v>
      </c>
      <c r="L258" s="3">
        <v>0.18666666666666668</v>
      </c>
      <c r="M258" s="2">
        <v>12368</v>
      </c>
      <c r="N258" s="1">
        <v>9.5</v>
      </c>
      <c r="O258" s="2">
        <v>5888</v>
      </c>
      <c r="P258" s="1">
        <v>4.5</v>
      </c>
      <c r="Q258" s="2">
        <v>12243</v>
      </c>
      <c r="S258" s="2">
        <v>153917.33333333334</v>
      </c>
      <c r="T258" s="2">
        <v>139337.66666666666</v>
      </c>
      <c r="U258" s="1">
        <v>56.4</v>
      </c>
      <c r="V258" s="4">
        <v>98.856999999999999</v>
      </c>
      <c r="W258" s="4">
        <v>99.153000000000006</v>
      </c>
      <c r="X258" s="4">
        <v>96.548000000000002</v>
      </c>
      <c r="Y258" s="4">
        <v>92.02</v>
      </c>
      <c r="Z258" s="4">
        <v>92.031000000000006</v>
      </c>
      <c r="AA258" s="4">
        <v>15141.605</v>
      </c>
      <c r="AB258" s="4">
        <v>144.988</v>
      </c>
      <c r="AC258" s="1">
        <v>56.5</v>
      </c>
      <c r="AD258" s="3">
        <v>3.74</v>
      </c>
      <c r="AE258" s="3">
        <v>0.39</v>
      </c>
      <c r="AF258" s="2">
        <v>0</v>
      </c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</row>
    <row r="259" spans="1:43">
      <c r="A259" t="s">
        <v>117</v>
      </c>
      <c r="B259" s="11">
        <v>40543</v>
      </c>
      <c r="C259" s="2">
        <v>238711.33333333334</v>
      </c>
      <c r="D259" s="4">
        <v>96.846000000000004</v>
      </c>
      <c r="E259" s="1">
        <v>15309.5</v>
      </c>
      <c r="F259" s="1">
        <v>2320.4</v>
      </c>
      <c r="G259" s="1">
        <v>7031.5</v>
      </c>
      <c r="H259" s="1">
        <v>2238.4</v>
      </c>
      <c r="I259" s="1">
        <v>2171.1</v>
      </c>
      <c r="J259" s="1">
        <v>1078.4000000000001</v>
      </c>
      <c r="K259" s="1">
        <v>9.5000000000000018</v>
      </c>
      <c r="L259" s="3">
        <v>0.18666666666666668</v>
      </c>
      <c r="M259" s="2">
        <v>12093</v>
      </c>
      <c r="N259" s="1">
        <v>9.3000000000000007</v>
      </c>
      <c r="O259" s="2">
        <v>5448</v>
      </c>
      <c r="P259" s="1">
        <v>4.0999999999999996</v>
      </c>
      <c r="Q259" s="2">
        <v>12654</v>
      </c>
      <c r="S259" s="2">
        <v>153803.33333333334</v>
      </c>
      <c r="T259" s="2">
        <v>139154.66666666666</v>
      </c>
      <c r="U259" s="1">
        <v>56.2</v>
      </c>
      <c r="V259" s="4">
        <v>99.266999999999996</v>
      </c>
      <c r="W259" s="4">
        <v>99.567999999999998</v>
      </c>
      <c r="X259" s="4">
        <v>96.887</v>
      </c>
      <c r="Y259" s="4">
        <v>92.835999999999999</v>
      </c>
      <c r="Z259" s="4">
        <v>93.253</v>
      </c>
      <c r="AA259" s="4">
        <v>15309.471</v>
      </c>
      <c r="AB259" s="4">
        <v>145.303</v>
      </c>
      <c r="AC259" s="1">
        <v>56.3</v>
      </c>
      <c r="AD259" s="3">
        <v>-2</v>
      </c>
      <c r="AE259" s="3">
        <v>0.39</v>
      </c>
      <c r="AF259" s="2">
        <v>0</v>
      </c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</row>
    <row r="260" spans="1:43">
      <c r="A260" t="s">
        <v>118</v>
      </c>
      <c r="B260" s="11">
        <v>40633</v>
      </c>
      <c r="C260" s="2">
        <v>238851.66666666666</v>
      </c>
      <c r="D260" s="4">
        <v>97.346000000000004</v>
      </c>
      <c r="E260" s="1">
        <v>15351.4</v>
      </c>
      <c r="F260" s="1">
        <v>2381.1</v>
      </c>
      <c r="G260" s="1">
        <v>7089.2</v>
      </c>
      <c r="H260" s="1">
        <v>2206</v>
      </c>
      <c r="I260" s="1">
        <v>2173.9</v>
      </c>
      <c r="J260" s="1">
        <v>1087.9000000000001</v>
      </c>
      <c r="K260" s="1">
        <v>9.0333333333333332</v>
      </c>
      <c r="L260" s="3">
        <v>0.15666666666666668</v>
      </c>
      <c r="M260" s="2">
        <v>12180</v>
      </c>
      <c r="N260" s="1">
        <v>9.4</v>
      </c>
      <c r="O260" s="2">
        <v>5376</v>
      </c>
      <c r="P260" s="1">
        <v>4.0999999999999996</v>
      </c>
      <c r="Q260" s="2">
        <v>12661</v>
      </c>
      <c r="S260" s="2">
        <v>153284.33333333334</v>
      </c>
      <c r="T260" s="2">
        <v>139427.66666666666</v>
      </c>
      <c r="U260" s="1">
        <v>57.4</v>
      </c>
      <c r="V260" s="4">
        <v>98.266999999999996</v>
      </c>
      <c r="W260" s="4">
        <v>98.894000000000005</v>
      </c>
      <c r="X260" s="4">
        <v>97.349000000000004</v>
      </c>
      <c r="Y260" s="4">
        <v>94.703000000000003</v>
      </c>
      <c r="Z260" s="4">
        <v>93.191999999999993</v>
      </c>
      <c r="AA260" s="4">
        <v>15351.444</v>
      </c>
      <c r="AB260" s="4">
        <v>145.92099999999999</v>
      </c>
      <c r="AC260" s="1">
        <v>57</v>
      </c>
      <c r="AD260" s="3">
        <v>-2.98</v>
      </c>
      <c r="AE260" s="3">
        <v>0.38</v>
      </c>
      <c r="AF260" s="2">
        <v>0</v>
      </c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</row>
    <row r="261" spans="1:43">
      <c r="A261" t="s">
        <v>119</v>
      </c>
      <c r="B261" s="11">
        <v>40724</v>
      </c>
      <c r="C261" s="2">
        <v>239316</v>
      </c>
      <c r="D261" s="4">
        <v>97.989000000000004</v>
      </c>
      <c r="E261" s="1">
        <v>15557.5</v>
      </c>
      <c r="F261" s="1">
        <v>2431.6</v>
      </c>
      <c r="G261" s="1">
        <v>7158.6</v>
      </c>
      <c r="H261" s="1">
        <v>2297.4</v>
      </c>
      <c r="I261" s="1">
        <v>2236.3000000000002</v>
      </c>
      <c r="J261" s="1">
        <v>1082.9000000000001</v>
      </c>
      <c r="K261" s="1">
        <v>9.0666666666666682</v>
      </c>
      <c r="L261" s="3">
        <v>9.3333333333333338E-2</v>
      </c>
      <c r="M261" s="2">
        <v>12353</v>
      </c>
      <c r="N261" s="1">
        <v>9.4</v>
      </c>
      <c r="O261" s="2">
        <v>5638</v>
      </c>
      <c r="P261" s="1">
        <v>4.3</v>
      </c>
      <c r="Q261" s="2">
        <v>12923</v>
      </c>
      <c r="S261" s="2">
        <v>153456</v>
      </c>
      <c r="T261" s="2">
        <v>139531.33333333334</v>
      </c>
      <c r="U261" s="1">
        <v>56.5</v>
      </c>
      <c r="V261" s="4">
        <v>98.820999999999998</v>
      </c>
      <c r="W261" s="4">
        <v>99.012</v>
      </c>
      <c r="X261" s="4">
        <v>97.811999999999998</v>
      </c>
      <c r="Y261" s="4">
        <v>94.899000000000001</v>
      </c>
      <c r="Z261" s="4">
        <v>94.757000000000005</v>
      </c>
      <c r="AA261" s="4">
        <v>15557.535</v>
      </c>
      <c r="AB261" s="4">
        <v>146.41300000000001</v>
      </c>
      <c r="AC261" s="1">
        <v>56.4</v>
      </c>
      <c r="AD261" s="3">
        <v>-0.65</v>
      </c>
      <c r="AE261" s="3">
        <v>0.38</v>
      </c>
      <c r="AF261" s="2">
        <v>0</v>
      </c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</row>
    <row r="262" spans="1:43">
      <c r="A262" t="s">
        <v>120</v>
      </c>
      <c r="B262" s="11">
        <v>40816</v>
      </c>
      <c r="C262" s="2">
        <v>239871</v>
      </c>
      <c r="D262" s="4">
        <v>98.594999999999999</v>
      </c>
      <c r="E262" s="1">
        <v>15647.7</v>
      </c>
      <c r="F262" s="1">
        <v>2437</v>
      </c>
      <c r="G262" s="1">
        <v>7227.3</v>
      </c>
      <c r="H262" s="1">
        <v>2322.8000000000002</v>
      </c>
      <c r="I262" s="1">
        <v>2334.9</v>
      </c>
      <c r="J262" s="1">
        <v>1090.8</v>
      </c>
      <c r="K262" s="1">
        <v>9</v>
      </c>
      <c r="L262" s="3">
        <v>8.3333333333333329E-2</v>
      </c>
      <c r="M262" s="2">
        <v>12534</v>
      </c>
      <c r="N262" s="1">
        <v>9.5</v>
      </c>
      <c r="O262" s="2">
        <v>5562</v>
      </c>
      <c r="P262" s="1">
        <v>4.1999999999999993</v>
      </c>
      <c r="Q262" s="2">
        <v>12988</v>
      </c>
      <c r="S262" s="2">
        <v>153726.33333333334</v>
      </c>
      <c r="T262" s="2">
        <v>139883</v>
      </c>
      <c r="U262" s="1">
        <v>56.8</v>
      </c>
      <c r="V262" s="4">
        <v>98.472999999999999</v>
      </c>
      <c r="W262" s="4">
        <v>98.692999999999998</v>
      </c>
      <c r="X262" s="4">
        <v>98.206999999999994</v>
      </c>
      <c r="Y262" s="4">
        <v>95.944999999999993</v>
      </c>
      <c r="Z262" s="4">
        <v>95.344999999999999</v>
      </c>
      <c r="AA262" s="4">
        <v>15647.681</v>
      </c>
      <c r="AB262" s="4">
        <v>146.815</v>
      </c>
      <c r="AC262" s="1">
        <v>56.6</v>
      </c>
      <c r="AD262" s="3">
        <v>0.14000000000000001</v>
      </c>
      <c r="AE262" s="3">
        <v>0.38</v>
      </c>
      <c r="AF262" s="2">
        <v>0</v>
      </c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</row>
    <row r="263" spans="1:43">
      <c r="A263" t="s">
        <v>121</v>
      </c>
      <c r="B263" s="11">
        <v>40908</v>
      </c>
      <c r="C263" s="2">
        <v>240431.33333333334</v>
      </c>
      <c r="D263" s="4">
        <v>98.713999999999999</v>
      </c>
      <c r="E263" s="1">
        <v>15842.3</v>
      </c>
      <c r="F263" s="1">
        <v>2448.8000000000002</v>
      </c>
      <c r="G263" s="1">
        <v>7248</v>
      </c>
      <c r="H263" s="1">
        <v>2504.1</v>
      </c>
      <c r="I263" s="1">
        <v>2400.1</v>
      </c>
      <c r="J263" s="1">
        <v>1112.4000000000001</v>
      </c>
      <c r="K263" s="1">
        <v>8.6333333333333329</v>
      </c>
      <c r="L263" s="3">
        <v>7.3333333333333348E-2</v>
      </c>
      <c r="M263" s="2">
        <v>12501</v>
      </c>
      <c r="N263" s="1">
        <v>9.4</v>
      </c>
      <c r="O263" s="2">
        <v>5507</v>
      </c>
      <c r="P263" s="1">
        <v>4.1999999999999993</v>
      </c>
      <c r="Q263" s="2">
        <v>13091</v>
      </c>
      <c r="S263" s="2">
        <v>154028</v>
      </c>
      <c r="T263" s="2">
        <v>140698.66666666666</v>
      </c>
      <c r="U263" s="1">
        <v>55.5</v>
      </c>
      <c r="V263" s="4">
        <v>99.382000000000005</v>
      </c>
      <c r="W263" s="4">
        <v>99.373999999999995</v>
      </c>
      <c r="X263" s="4">
        <v>98.712999999999994</v>
      </c>
      <c r="Y263" s="4">
        <v>95.364999999999995</v>
      </c>
      <c r="Z263" s="4">
        <v>97.001000000000005</v>
      </c>
      <c r="AA263" s="4">
        <v>15842.267</v>
      </c>
      <c r="AB263" s="4">
        <v>147.322</v>
      </c>
      <c r="AC263" s="1">
        <v>55.6</v>
      </c>
      <c r="AD263" s="3">
        <v>-0.39</v>
      </c>
      <c r="AE263" s="3">
        <v>0.39</v>
      </c>
      <c r="AF263" s="2">
        <v>0</v>
      </c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</row>
    <row r="264" spans="1:43">
      <c r="A264" t="s">
        <v>122</v>
      </c>
      <c r="B264" s="11">
        <v>40999</v>
      </c>
      <c r="C264" s="2">
        <v>242436</v>
      </c>
      <c r="D264" s="4">
        <v>99.313000000000002</v>
      </c>
      <c r="E264" s="1">
        <v>16068.8</v>
      </c>
      <c r="F264" s="1">
        <v>2490.6</v>
      </c>
      <c r="G264" s="1">
        <v>7330.6</v>
      </c>
      <c r="H264" s="1">
        <v>2567.8000000000002</v>
      </c>
      <c r="I264" s="1">
        <v>2487.5</v>
      </c>
      <c r="J264" s="1">
        <v>1138.0999999999999</v>
      </c>
      <c r="K264" s="1">
        <v>8.2666666666666675</v>
      </c>
      <c r="L264" s="3">
        <v>0.10333333333333333</v>
      </c>
      <c r="M264" s="2">
        <v>12784</v>
      </c>
      <c r="N264" s="1">
        <v>9.6000000000000014</v>
      </c>
      <c r="O264" s="2">
        <v>5484</v>
      </c>
      <c r="P264" s="1">
        <v>4</v>
      </c>
      <c r="Q264" s="2">
        <v>13592</v>
      </c>
      <c r="S264" s="2">
        <v>154600.33333333334</v>
      </c>
      <c r="T264" s="2">
        <v>141826</v>
      </c>
      <c r="U264" s="1">
        <v>56.3</v>
      </c>
      <c r="V264" s="4">
        <v>99.956999999999994</v>
      </c>
      <c r="W264" s="4">
        <v>99.823999999999998</v>
      </c>
      <c r="X264" s="4">
        <v>99.364999999999995</v>
      </c>
      <c r="Y264" s="4">
        <v>98.426000000000002</v>
      </c>
      <c r="Z264" s="4">
        <v>98.632000000000005</v>
      </c>
      <c r="AA264" s="4">
        <v>16068.824000000001</v>
      </c>
      <c r="AB264" s="4">
        <v>148.072</v>
      </c>
      <c r="AC264" s="1">
        <v>56.3</v>
      </c>
      <c r="AD264" s="3">
        <v>5.67</v>
      </c>
      <c r="AE264" s="3">
        <v>0.39</v>
      </c>
      <c r="AF264" s="2">
        <v>0</v>
      </c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</row>
    <row r="265" spans="1:43">
      <c r="A265" t="s">
        <v>123</v>
      </c>
      <c r="B265" s="11">
        <v>41090</v>
      </c>
      <c r="C265" s="2">
        <v>242968.33333333334</v>
      </c>
      <c r="D265" s="4">
        <v>99.712999999999994</v>
      </c>
      <c r="E265" s="1">
        <v>16207.1</v>
      </c>
      <c r="F265" s="1">
        <v>2482.8000000000002</v>
      </c>
      <c r="G265" s="1">
        <v>7388.7</v>
      </c>
      <c r="H265" s="1">
        <v>2636.9</v>
      </c>
      <c r="I265" s="1">
        <v>2545.5</v>
      </c>
      <c r="J265" s="1">
        <v>1133.5999999999999</v>
      </c>
      <c r="K265" s="1">
        <v>8.1999999999999993</v>
      </c>
      <c r="L265" s="3">
        <v>0.15333333333333335</v>
      </c>
      <c r="M265" s="2">
        <v>13152</v>
      </c>
      <c r="N265" s="1">
        <v>9.8000000000000007</v>
      </c>
      <c r="O265" s="2">
        <v>5741</v>
      </c>
      <c r="P265" s="1">
        <v>4.3</v>
      </c>
      <c r="Q265" s="2">
        <v>13362</v>
      </c>
      <c r="S265" s="2">
        <v>154831.33333333334</v>
      </c>
      <c r="T265" s="2">
        <v>142165.33333333334</v>
      </c>
      <c r="U265" s="1">
        <v>56.1</v>
      </c>
      <c r="V265" s="4">
        <v>100.217</v>
      </c>
      <c r="W265" s="4">
        <v>100.235</v>
      </c>
      <c r="X265" s="4">
        <v>99.748000000000005</v>
      </c>
      <c r="Y265" s="4">
        <v>99.135000000000005</v>
      </c>
      <c r="Z265" s="4">
        <v>99.751000000000005</v>
      </c>
      <c r="AA265" s="4">
        <v>16207.13</v>
      </c>
      <c r="AB265" s="4">
        <v>148.721</v>
      </c>
      <c r="AC265" s="1">
        <v>56.1</v>
      </c>
      <c r="AD265" s="3">
        <v>1.3</v>
      </c>
      <c r="AE265" s="3">
        <v>0.39</v>
      </c>
      <c r="AF265" s="2">
        <v>0</v>
      </c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</row>
    <row r="266" spans="1:43">
      <c r="A266" t="s">
        <v>124</v>
      </c>
      <c r="B266" s="11">
        <v>41182</v>
      </c>
      <c r="C266" s="2">
        <v>243564</v>
      </c>
      <c r="D266" s="4">
        <v>100.23</v>
      </c>
      <c r="E266" s="1">
        <v>16319.5</v>
      </c>
      <c r="F266" s="1">
        <v>2490.1</v>
      </c>
      <c r="G266" s="1">
        <v>7427.6</v>
      </c>
      <c r="H266" s="1">
        <v>2644.1</v>
      </c>
      <c r="I266" s="1">
        <v>2559.6999999999998</v>
      </c>
      <c r="J266" s="1">
        <v>1141.7</v>
      </c>
      <c r="K266" s="1">
        <v>8.0333333333333332</v>
      </c>
      <c r="L266" s="3">
        <v>0.14333333333333334</v>
      </c>
      <c r="M266" s="2">
        <v>12561</v>
      </c>
      <c r="N266" s="1">
        <v>9.3000000000000007</v>
      </c>
      <c r="O266" s="2">
        <v>5421</v>
      </c>
      <c r="P266" s="1">
        <v>4</v>
      </c>
      <c r="Q266" s="2">
        <v>13079</v>
      </c>
      <c r="S266" s="2">
        <v>154957</v>
      </c>
      <c r="T266" s="2">
        <v>142542.33333333334</v>
      </c>
      <c r="U266" s="1">
        <v>55.9</v>
      </c>
      <c r="V266" s="4">
        <v>100.04</v>
      </c>
      <c r="W266" s="4">
        <v>100.13500000000001</v>
      </c>
      <c r="X266" s="4">
        <v>100.22199999999999</v>
      </c>
      <c r="Y266" s="4">
        <v>99.638000000000005</v>
      </c>
      <c r="Z266" s="4">
        <v>100.536</v>
      </c>
      <c r="AA266" s="4">
        <v>16319.54</v>
      </c>
      <c r="AB266" s="4">
        <v>149.19900000000001</v>
      </c>
      <c r="AC266" s="1">
        <v>56</v>
      </c>
      <c r="AD266" s="3">
        <v>-5.37</v>
      </c>
      <c r="AE266" s="3">
        <v>0.39</v>
      </c>
      <c r="AF266" s="2">
        <v>0</v>
      </c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</row>
    <row r="267" spans="1:43">
      <c r="A267" t="s">
        <v>125</v>
      </c>
      <c r="B267" s="11">
        <v>41274</v>
      </c>
      <c r="C267" s="2">
        <v>244169</v>
      </c>
      <c r="D267" s="4">
        <v>100.738</v>
      </c>
      <c r="E267" s="1">
        <v>16420.400000000001</v>
      </c>
      <c r="F267" s="1">
        <v>2510.5</v>
      </c>
      <c r="G267" s="1">
        <v>7491.6</v>
      </c>
      <c r="H267" s="1">
        <v>2638.3</v>
      </c>
      <c r="I267" s="1">
        <v>2609.5</v>
      </c>
      <c r="J267" s="1">
        <v>1163.5999999999999</v>
      </c>
      <c r="K267" s="1">
        <v>7.8</v>
      </c>
      <c r="L267" s="3">
        <v>0.16</v>
      </c>
      <c r="M267" s="2">
        <v>12726</v>
      </c>
      <c r="N267" s="1">
        <v>9.4</v>
      </c>
      <c r="O267" s="2">
        <v>5512</v>
      </c>
      <c r="P267" s="1">
        <v>4.0999999999999996</v>
      </c>
      <c r="Q267" s="2">
        <v>13330</v>
      </c>
      <c r="S267" s="2">
        <v>155506.66666666666</v>
      </c>
      <c r="T267" s="2">
        <v>143364.66666666666</v>
      </c>
      <c r="U267" s="1">
        <v>57.4</v>
      </c>
      <c r="V267" s="4">
        <v>99.79</v>
      </c>
      <c r="W267" s="4">
        <v>99.811999999999998</v>
      </c>
      <c r="X267" s="4">
        <v>100.663</v>
      </c>
      <c r="Y267" s="4">
        <v>102.803</v>
      </c>
      <c r="Z267" s="4">
        <v>101.081</v>
      </c>
      <c r="AA267" s="4">
        <v>16420.385999999999</v>
      </c>
      <c r="AB267" s="4">
        <v>149.56100000000001</v>
      </c>
      <c r="AC267" s="1">
        <v>57.2</v>
      </c>
      <c r="AD267" s="3">
        <v>1.86</v>
      </c>
      <c r="AE267" s="3">
        <v>0.39</v>
      </c>
      <c r="AF267" s="2">
        <v>0</v>
      </c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</row>
    <row r="268" spans="1:43">
      <c r="A268" t="s">
        <v>126</v>
      </c>
      <c r="B268" s="11">
        <v>41364</v>
      </c>
      <c r="C268" s="2">
        <v>244828.66666666666</v>
      </c>
      <c r="D268" s="4">
        <v>101.14100000000001</v>
      </c>
      <c r="E268" s="1">
        <v>16629.099999999999</v>
      </c>
      <c r="F268" s="1">
        <v>2542.8000000000002</v>
      </c>
      <c r="G268" s="1">
        <v>7534</v>
      </c>
      <c r="H268" s="1">
        <v>2738.2</v>
      </c>
      <c r="I268" s="1">
        <v>2656</v>
      </c>
      <c r="J268" s="1">
        <v>1188.8</v>
      </c>
      <c r="K268" s="1">
        <v>7.7333333333333334</v>
      </c>
      <c r="L268" s="3">
        <v>0.14333333333333334</v>
      </c>
      <c r="M268" s="2">
        <v>12881</v>
      </c>
      <c r="N268" s="1">
        <v>9.5</v>
      </c>
      <c r="O268" s="2">
        <v>5129</v>
      </c>
      <c r="P268" s="1">
        <v>3.7</v>
      </c>
      <c r="Q268" s="2">
        <v>13427</v>
      </c>
      <c r="S268" s="2">
        <v>155360</v>
      </c>
      <c r="T268" s="2">
        <v>143323.33333333334</v>
      </c>
      <c r="U268" s="1">
        <v>56.2</v>
      </c>
      <c r="V268" s="4">
        <v>100.334</v>
      </c>
      <c r="W268" s="4">
        <v>100.36199999999999</v>
      </c>
      <c r="X268" s="4">
        <v>101.06</v>
      </c>
      <c r="Y268" s="4">
        <v>101.715</v>
      </c>
      <c r="Z268" s="4">
        <v>102.254</v>
      </c>
      <c r="AA268" s="4">
        <v>16629.05</v>
      </c>
      <c r="AB268" s="4">
        <v>149.88499999999999</v>
      </c>
      <c r="AC268" s="1">
        <v>56.1</v>
      </c>
      <c r="AD268" s="3">
        <v>-0.98</v>
      </c>
      <c r="AE268" s="3">
        <v>0.39</v>
      </c>
      <c r="AF268" s="2">
        <v>0</v>
      </c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</row>
    <row r="269" spans="1:43">
      <c r="A269" t="s">
        <v>127</v>
      </c>
      <c r="B269" s="11">
        <v>41455</v>
      </c>
      <c r="C269" s="2">
        <v>245363.33333333334</v>
      </c>
      <c r="D269" s="4">
        <v>101.428</v>
      </c>
      <c r="E269" s="1">
        <v>16699.599999999999</v>
      </c>
      <c r="F269" s="1">
        <v>2513.9</v>
      </c>
      <c r="G269" s="1">
        <v>7591.6</v>
      </c>
      <c r="H269" s="1">
        <v>2775.3</v>
      </c>
      <c r="I269" s="1">
        <v>2687.5</v>
      </c>
      <c r="J269" s="1">
        <v>1185.5</v>
      </c>
      <c r="K269" s="1">
        <v>7.5333333333333341</v>
      </c>
      <c r="L269" s="3">
        <v>0.11666666666666665</v>
      </c>
      <c r="M269" s="2">
        <v>13171</v>
      </c>
      <c r="N269" s="1">
        <v>9.8000000000000007</v>
      </c>
      <c r="O269" s="2">
        <v>5390</v>
      </c>
      <c r="P269" s="1">
        <v>3.9000000000000004</v>
      </c>
      <c r="Q269" s="2">
        <v>13675</v>
      </c>
      <c r="S269" s="2">
        <v>155559.66666666666</v>
      </c>
      <c r="T269" s="2">
        <v>143838.66666666666</v>
      </c>
      <c r="U269" s="1">
        <v>56.6</v>
      </c>
      <c r="V269" s="4">
        <v>99.900999999999996</v>
      </c>
      <c r="W269" s="4">
        <v>100.039</v>
      </c>
      <c r="X269" s="4">
        <v>101.562</v>
      </c>
      <c r="Y269" s="4">
        <v>102.863</v>
      </c>
      <c r="Z269" s="4">
        <v>102.565</v>
      </c>
      <c r="AA269" s="4">
        <v>16699.550999999999</v>
      </c>
      <c r="AB269" s="4">
        <v>150.363</v>
      </c>
      <c r="AC269" s="1">
        <v>56.4</v>
      </c>
      <c r="AD269" s="3">
        <v>-0.21</v>
      </c>
      <c r="AE269" s="3">
        <v>0.39</v>
      </c>
      <c r="AF269" s="2">
        <v>0</v>
      </c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</row>
    <row r="270" spans="1:43">
      <c r="A270" t="s">
        <v>128</v>
      </c>
      <c r="B270" s="11">
        <v>41547</v>
      </c>
      <c r="C270" s="2">
        <v>245961</v>
      </c>
      <c r="D270" s="4">
        <v>101.90600000000001</v>
      </c>
      <c r="E270" s="1">
        <v>16911.099999999999</v>
      </c>
      <c r="F270" s="1">
        <v>2541.4</v>
      </c>
      <c r="G270" s="1">
        <v>7648.8</v>
      </c>
      <c r="H270" s="1">
        <v>2880</v>
      </c>
      <c r="I270" s="1">
        <v>2743.8</v>
      </c>
      <c r="J270" s="1">
        <v>1188.9000000000001</v>
      </c>
      <c r="K270" s="1">
        <v>7.2333333333333334</v>
      </c>
      <c r="L270" s="3">
        <v>8.3333333333333329E-2</v>
      </c>
      <c r="M270" s="2">
        <v>13433</v>
      </c>
      <c r="N270" s="1">
        <v>9.8000000000000007</v>
      </c>
      <c r="O270" s="2">
        <v>5421</v>
      </c>
      <c r="P270" s="1">
        <v>4</v>
      </c>
      <c r="Q270" s="2">
        <v>14017</v>
      </c>
      <c r="S270" s="2">
        <v>155630.33333333334</v>
      </c>
      <c r="T270" s="2">
        <v>144336</v>
      </c>
      <c r="U270" s="1">
        <v>55.9</v>
      </c>
      <c r="V270" s="4">
        <v>100.333</v>
      </c>
      <c r="W270" s="4">
        <v>100.508</v>
      </c>
      <c r="X270" s="4">
        <v>102.182</v>
      </c>
      <c r="Y270" s="4">
        <v>103.179</v>
      </c>
      <c r="Z270" s="4">
        <v>104.127</v>
      </c>
      <c r="AA270" s="4">
        <v>16911.067999999999</v>
      </c>
      <c r="AB270" s="4">
        <v>151.21</v>
      </c>
      <c r="AC270" s="1">
        <v>55.9</v>
      </c>
      <c r="AD270" s="3">
        <v>0.28999999999999998</v>
      </c>
      <c r="AE270" s="3">
        <v>0.39</v>
      </c>
      <c r="AF270" s="2">
        <v>0</v>
      </c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</row>
    <row r="271" spans="1:43">
      <c r="A271" t="s">
        <v>129</v>
      </c>
      <c r="B271" s="11">
        <v>41639</v>
      </c>
      <c r="C271" s="2">
        <v>246564.33333333334</v>
      </c>
      <c r="D271" s="4">
        <v>102.515</v>
      </c>
      <c r="E271" s="1">
        <v>17133.099999999999</v>
      </c>
      <c r="F271" s="1">
        <v>2564.1</v>
      </c>
      <c r="G271" s="1">
        <v>7759.8</v>
      </c>
      <c r="H271" s="1">
        <v>2910.5</v>
      </c>
      <c r="I271" s="1">
        <v>2798.7</v>
      </c>
      <c r="J271" s="1">
        <v>1194.5</v>
      </c>
      <c r="K271" s="1">
        <v>6.9333333333333336</v>
      </c>
      <c r="L271" s="3">
        <v>8.666666666666667E-2</v>
      </c>
      <c r="M271" s="2">
        <v>13109</v>
      </c>
      <c r="N271" s="1">
        <v>9.6000000000000014</v>
      </c>
      <c r="O271" s="2">
        <v>5075</v>
      </c>
      <c r="P271" s="1">
        <v>3.7</v>
      </c>
      <c r="Q271" s="2">
        <v>13754</v>
      </c>
      <c r="S271" s="2">
        <v>155040</v>
      </c>
      <c r="T271" s="2">
        <v>144264.66666666666</v>
      </c>
      <c r="U271" s="1">
        <v>55.6</v>
      </c>
      <c r="V271" s="4">
        <v>101.035</v>
      </c>
      <c r="W271" s="4">
        <v>101.208</v>
      </c>
      <c r="X271" s="4">
        <v>102.517</v>
      </c>
      <c r="Y271" s="4">
        <v>104.23699999999999</v>
      </c>
      <c r="Z271" s="4">
        <v>105.91200000000001</v>
      </c>
      <c r="AA271" s="4">
        <v>17133.114000000001</v>
      </c>
      <c r="AB271" s="4">
        <v>151.768</v>
      </c>
      <c r="AC271" s="1">
        <v>55.7</v>
      </c>
      <c r="AD271" s="3">
        <v>2.92</v>
      </c>
      <c r="AE271" s="3">
        <v>0.39</v>
      </c>
      <c r="AF271" s="2">
        <v>0</v>
      </c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</row>
    <row r="272" spans="1:43">
      <c r="A272" t="s">
        <v>130</v>
      </c>
      <c r="B272" s="11">
        <v>41729</v>
      </c>
      <c r="C272" s="2">
        <v>247086</v>
      </c>
      <c r="D272" s="4">
        <v>102.94199999999999</v>
      </c>
      <c r="E272" s="1">
        <v>17144.3</v>
      </c>
      <c r="F272" s="1">
        <v>2586</v>
      </c>
      <c r="G272" s="1">
        <v>7828.6</v>
      </c>
      <c r="H272" s="1">
        <v>2899.2</v>
      </c>
      <c r="I272" s="1">
        <v>2847</v>
      </c>
      <c r="J272" s="1">
        <v>1203.5</v>
      </c>
      <c r="K272" s="1">
        <v>6.666666666666667</v>
      </c>
      <c r="L272" s="3">
        <v>7.3333333333333348E-2</v>
      </c>
      <c r="M272" s="2">
        <v>13502</v>
      </c>
      <c r="N272" s="1">
        <v>9.8000000000000007</v>
      </c>
      <c r="O272" s="2">
        <v>5276</v>
      </c>
      <c r="P272" s="1">
        <v>3.8</v>
      </c>
      <c r="Q272" s="2">
        <v>14085</v>
      </c>
      <c r="S272" s="2">
        <v>155621</v>
      </c>
      <c r="T272" s="2">
        <v>145310.66666666666</v>
      </c>
      <c r="U272" s="1">
        <v>57</v>
      </c>
      <c r="V272" s="4">
        <v>100.071</v>
      </c>
      <c r="W272" s="4">
        <v>100.19</v>
      </c>
      <c r="X272" s="4">
        <v>102.94799999999999</v>
      </c>
      <c r="Y272" s="4">
        <v>106.785</v>
      </c>
      <c r="Z272" s="4">
        <v>105.744</v>
      </c>
      <c r="AA272" s="4">
        <v>17144.280999999999</v>
      </c>
      <c r="AB272" s="4">
        <v>152.297</v>
      </c>
      <c r="AC272" s="1">
        <v>56.8</v>
      </c>
      <c r="AD272" s="3">
        <v>-1.43</v>
      </c>
      <c r="AE272" s="3">
        <v>0.39</v>
      </c>
      <c r="AF272" s="2">
        <v>0</v>
      </c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</row>
    <row r="273" spans="1:43">
      <c r="A273" t="s">
        <v>131</v>
      </c>
      <c r="B273" s="11">
        <v>41820</v>
      </c>
      <c r="C273" s="2">
        <v>247625</v>
      </c>
      <c r="D273" s="4">
        <v>103.52500000000001</v>
      </c>
      <c r="E273" s="1">
        <v>17462.7</v>
      </c>
      <c r="F273" s="1">
        <v>2623.5</v>
      </c>
      <c r="G273" s="1">
        <v>7921.7</v>
      </c>
      <c r="H273" s="1">
        <v>3030.4</v>
      </c>
      <c r="I273" s="1">
        <v>2934</v>
      </c>
      <c r="J273" s="1">
        <v>1239.4000000000001</v>
      </c>
      <c r="K273" s="1">
        <v>6.2</v>
      </c>
      <c r="L273" s="3">
        <v>9.3333333333333338E-2</v>
      </c>
      <c r="M273" s="2">
        <v>13781</v>
      </c>
      <c r="N273" s="1">
        <v>9.8999999999999986</v>
      </c>
      <c r="O273" s="2">
        <v>5235</v>
      </c>
      <c r="P273" s="1">
        <v>3.8</v>
      </c>
      <c r="Q273" s="2">
        <v>14613</v>
      </c>
      <c r="S273" s="2">
        <v>155586.66666666666</v>
      </c>
      <c r="T273" s="2">
        <v>145913</v>
      </c>
      <c r="U273" s="1">
        <v>55.9</v>
      </c>
      <c r="V273" s="4">
        <v>101.208</v>
      </c>
      <c r="W273" s="4">
        <v>101.145</v>
      </c>
      <c r="X273" s="4">
        <v>103.48399999999999</v>
      </c>
      <c r="Y273" s="4">
        <v>107.06399999999999</v>
      </c>
      <c r="Z273" s="4">
        <v>108.063</v>
      </c>
      <c r="AA273" s="4">
        <v>17462.703000000001</v>
      </c>
      <c r="AB273" s="4">
        <v>153.065</v>
      </c>
      <c r="AC273" s="1">
        <v>56</v>
      </c>
      <c r="AD273" s="3">
        <v>0.27</v>
      </c>
      <c r="AE273" s="3">
        <v>0.39</v>
      </c>
      <c r="AF273" s="2">
        <v>0</v>
      </c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</row>
    <row r="274" spans="1:43">
      <c r="A274" t="s">
        <v>132</v>
      </c>
      <c r="B274" s="11">
        <v>41912</v>
      </c>
      <c r="C274" s="2">
        <v>248232.66666666666</v>
      </c>
      <c r="D274" s="4">
        <v>103.977</v>
      </c>
      <c r="E274" s="1">
        <v>17743.2</v>
      </c>
      <c r="F274" s="1">
        <v>2642.3</v>
      </c>
      <c r="G274" s="1">
        <v>8036.4</v>
      </c>
      <c r="H274" s="1">
        <v>3107.6</v>
      </c>
      <c r="I274" s="1">
        <v>3008.2</v>
      </c>
      <c r="J274" s="1">
        <v>1255.5999999999999</v>
      </c>
      <c r="K274" s="1">
        <v>6.0666666666666673</v>
      </c>
      <c r="L274" s="3">
        <v>9.0000000000000011E-2</v>
      </c>
      <c r="M274" s="2">
        <v>14226</v>
      </c>
      <c r="N274" s="1">
        <v>10.199999999999999</v>
      </c>
      <c r="O274" s="2">
        <v>5198</v>
      </c>
      <c r="P274" s="1">
        <v>3.7</v>
      </c>
      <c r="Q274" s="2">
        <v>14967</v>
      </c>
      <c r="S274" s="2">
        <v>156059</v>
      </c>
      <c r="T274" s="2">
        <v>146569</v>
      </c>
      <c r="U274" s="1">
        <v>55.5</v>
      </c>
      <c r="V274" s="4">
        <v>102.151</v>
      </c>
      <c r="W274" s="4">
        <v>102.036</v>
      </c>
      <c r="X274" s="4">
        <v>104.134</v>
      </c>
      <c r="Y274" s="4">
        <v>108.494</v>
      </c>
      <c r="Z274" s="4">
        <v>110.276</v>
      </c>
      <c r="AA274" s="4">
        <v>17743.226999999999</v>
      </c>
      <c r="AB274" s="4">
        <v>153.87200000000001</v>
      </c>
      <c r="AC274" s="1">
        <v>55.7</v>
      </c>
      <c r="AD274" s="3">
        <v>4.5199999999999996</v>
      </c>
      <c r="AE274" s="3">
        <v>0.39</v>
      </c>
      <c r="AF274" s="2">
        <v>0</v>
      </c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</row>
    <row r="275" spans="1:43">
      <c r="A275" t="s">
        <v>133</v>
      </c>
      <c r="B275" s="11">
        <v>42004</v>
      </c>
      <c r="C275" s="2">
        <v>248842.66666666666</v>
      </c>
      <c r="D275" s="4">
        <v>104.15</v>
      </c>
      <c r="E275" s="1">
        <v>17852.5</v>
      </c>
      <c r="F275" s="1">
        <v>2631.7</v>
      </c>
      <c r="G275" s="1">
        <v>8152.4</v>
      </c>
      <c r="H275" s="1">
        <v>3139.5</v>
      </c>
      <c r="I275" s="1">
        <v>3051.7</v>
      </c>
      <c r="J275" s="1">
        <v>1269.7</v>
      </c>
      <c r="K275" s="1">
        <v>5.7</v>
      </c>
      <c r="L275" s="3">
        <v>9.9999999999999992E-2</v>
      </c>
      <c r="M275" s="2">
        <v>14446</v>
      </c>
      <c r="N275" s="1">
        <v>10.199999999999999</v>
      </c>
      <c r="O275" s="2">
        <v>5418</v>
      </c>
      <c r="P275" s="1">
        <v>3.8</v>
      </c>
      <c r="Q275" s="2">
        <v>15281</v>
      </c>
      <c r="S275" s="2">
        <v>156414.33333333334</v>
      </c>
      <c r="T275" s="2">
        <v>147482</v>
      </c>
      <c r="U275" s="1">
        <v>56.4</v>
      </c>
      <c r="V275" s="4">
        <v>101.873</v>
      </c>
      <c r="W275" s="4">
        <v>101.47</v>
      </c>
      <c r="X275" s="4">
        <v>105.024</v>
      </c>
      <c r="Y275" s="4">
        <v>110.898</v>
      </c>
      <c r="Z275" s="4">
        <v>110.925</v>
      </c>
      <c r="AA275" s="4">
        <v>17852.54</v>
      </c>
      <c r="AB275" s="4">
        <v>155.011</v>
      </c>
      <c r="AC275" s="1">
        <v>56.4</v>
      </c>
      <c r="AD275" s="3">
        <v>-3.4</v>
      </c>
      <c r="AE275" s="3">
        <v>0.39</v>
      </c>
      <c r="AF275" s="2">
        <v>0</v>
      </c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</row>
    <row r="276" spans="1:43">
      <c r="A276" t="s">
        <v>134</v>
      </c>
      <c r="B276" s="11">
        <v>42094</v>
      </c>
      <c r="C276" s="2">
        <v>249900.66666666666</v>
      </c>
      <c r="D276" s="4">
        <v>104.113</v>
      </c>
      <c r="E276" s="1">
        <v>17991.3</v>
      </c>
      <c r="F276" s="1">
        <v>2584.1</v>
      </c>
      <c r="G276" s="1">
        <v>8216</v>
      </c>
      <c r="H276" s="1">
        <v>3245.1</v>
      </c>
      <c r="I276" s="1">
        <v>3069.4</v>
      </c>
      <c r="J276" s="1">
        <v>1283.8</v>
      </c>
      <c r="K276" s="1">
        <v>5.5333333333333341</v>
      </c>
      <c r="L276" s="3">
        <v>0.11</v>
      </c>
      <c r="M276" s="2">
        <v>14857</v>
      </c>
      <c r="N276" s="1">
        <v>10.6</v>
      </c>
      <c r="O276" s="2">
        <v>5519</v>
      </c>
      <c r="P276" s="1">
        <v>3.9</v>
      </c>
      <c r="Q276" s="2">
        <v>15314</v>
      </c>
      <c r="S276" s="2">
        <v>156772.33333333334</v>
      </c>
      <c r="T276" s="2">
        <v>148106</v>
      </c>
      <c r="U276" s="1">
        <v>56.7</v>
      </c>
      <c r="V276" s="4">
        <v>102.563</v>
      </c>
      <c r="W276" s="4">
        <v>102.34399999999999</v>
      </c>
      <c r="X276" s="4">
        <v>105.33799999999999</v>
      </c>
      <c r="Y276" s="4">
        <v>112.49299999999999</v>
      </c>
      <c r="Z276" s="4">
        <v>111.91500000000001</v>
      </c>
      <c r="AA276" s="4">
        <v>17991.348000000002</v>
      </c>
      <c r="AB276" s="4">
        <v>155.613</v>
      </c>
      <c r="AC276" s="1">
        <v>56.7</v>
      </c>
      <c r="AD276" s="3">
        <v>3.65</v>
      </c>
      <c r="AE276" s="3">
        <v>0.39</v>
      </c>
      <c r="AF276" s="2">
        <v>0</v>
      </c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</row>
    <row r="277" spans="1:43">
      <c r="A277" t="s">
        <v>135</v>
      </c>
      <c r="B277" s="11">
        <v>42185</v>
      </c>
      <c r="C277" s="2">
        <v>250461.33333333334</v>
      </c>
      <c r="D277" s="4">
        <v>104.67700000000001</v>
      </c>
      <c r="E277" s="1">
        <v>18193.7</v>
      </c>
      <c r="F277" s="1">
        <v>2617.6999999999998</v>
      </c>
      <c r="G277" s="1">
        <v>8297.4</v>
      </c>
      <c r="H277" s="1">
        <v>3245.8</v>
      </c>
      <c r="I277" s="1">
        <v>3095.8</v>
      </c>
      <c r="J277" s="1">
        <v>1309.5999999999999</v>
      </c>
      <c r="K277" s="1">
        <v>5.4333333333333336</v>
      </c>
      <c r="L277" s="3">
        <v>0.12333333333333334</v>
      </c>
      <c r="M277" s="2">
        <v>14747</v>
      </c>
      <c r="N277" s="1">
        <v>10.4</v>
      </c>
      <c r="O277" s="2">
        <v>5388</v>
      </c>
      <c r="P277" s="1">
        <v>3.8</v>
      </c>
      <c r="Q277" s="2">
        <v>15463</v>
      </c>
      <c r="S277" s="2">
        <v>157257.66666666666</v>
      </c>
      <c r="T277" s="2">
        <v>148714.66666666666</v>
      </c>
      <c r="U277" s="1">
        <v>56.8</v>
      </c>
      <c r="V277" s="4">
        <v>102.583</v>
      </c>
      <c r="W277" s="4">
        <v>102.63500000000001</v>
      </c>
      <c r="X277" s="4">
        <v>106.092</v>
      </c>
      <c r="Y277" s="4">
        <v>113.93300000000001</v>
      </c>
      <c r="Z277" s="4">
        <v>113.316</v>
      </c>
      <c r="AA277" s="4">
        <v>18193.706999999999</v>
      </c>
      <c r="AB277" s="4">
        <v>156.43199999999999</v>
      </c>
      <c r="AC277" s="1">
        <v>56.8</v>
      </c>
      <c r="AD277" s="3">
        <v>1.93</v>
      </c>
      <c r="AE277" s="3">
        <v>0.39</v>
      </c>
      <c r="AF277" s="2">
        <v>0</v>
      </c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</row>
    <row r="278" spans="1:43">
      <c r="A278" t="s">
        <v>136</v>
      </c>
      <c r="B278" s="11">
        <v>42277</v>
      </c>
      <c r="C278" s="2">
        <v>251099</v>
      </c>
      <c r="D278" s="4">
        <v>104.989</v>
      </c>
      <c r="E278" s="1">
        <v>18307</v>
      </c>
      <c r="F278" s="1">
        <v>2641.9</v>
      </c>
      <c r="G278" s="1">
        <v>8387.2999999999993</v>
      </c>
      <c r="H278" s="1">
        <v>3251.7</v>
      </c>
      <c r="I278" s="1">
        <v>3124.9</v>
      </c>
      <c r="J278" s="1">
        <v>1318.5</v>
      </c>
      <c r="K278" s="1">
        <v>5.1000000000000005</v>
      </c>
      <c r="L278" s="3">
        <v>0.13666666666666669</v>
      </c>
      <c r="M278" s="2">
        <v>14990</v>
      </c>
      <c r="N278" s="1">
        <v>10.5</v>
      </c>
      <c r="O278" s="2">
        <v>5440</v>
      </c>
      <c r="P278" s="1">
        <v>3.8</v>
      </c>
      <c r="Q278" s="2">
        <v>15600</v>
      </c>
      <c r="S278" s="2">
        <v>156967.33333333334</v>
      </c>
      <c r="T278" s="2">
        <v>148945.66666666666</v>
      </c>
      <c r="U278" s="1">
        <v>56.8</v>
      </c>
      <c r="V278" s="4">
        <v>102.589</v>
      </c>
      <c r="W278" s="4">
        <v>102.613</v>
      </c>
      <c r="X278" s="4">
        <v>106.43</v>
      </c>
      <c r="Y278" s="4">
        <v>114.693</v>
      </c>
      <c r="Z278" s="4">
        <v>113.946</v>
      </c>
      <c r="AA278" s="4">
        <v>18306.96</v>
      </c>
      <c r="AB278" s="4">
        <v>156.91800000000001</v>
      </c>
      <c r="AC278" s="1">
        <v>56.8</v>
      </c>
      <c r="AD278" s="3">
        <v>-1.17</v>
      </c>
      <c r="AE278" s="3">
        <v>0.39</v>
      </c>
      <c r="AF278" s="2">
        <v>0</v>
      </c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</row>
    <row r="279" spans="1:43">
      <c r="A279" t="s">
        <v>137</v>
      </c>
      <c r="B279" s="11">
        <v>42369</v>
      </c>
      <c r="C279" s="2">
        <v>251741.33333333334</v>
      </c>
      <c r="D279" s="4">
        <v>104.979</v>
      </c>
      <c r="E279" s="1">
        <v>18332.099999999999</v>
      </c>
      <c r="F279" s="1">
        <v>2617.8000000000002</v>
      </c>
      <c r="G279" s="1">
        <v>8461.2999999999993</v>
      </c>
      <c r="H279" s="1">
        <v>3206.1</v>
      </c>
      <c r="I279" s="1">
        <v>3111.4</v>
      </c>
      <c r="J279" s="1">
        <v>1318.5</v>
      </c>
      <c r="K279" s="1">
        <v>5.0333333333333332</v>
      </c>
      <c r="L279" s="3">
        <v>0.16</v>
      </c>
      <c r="M279" s="2">
        <v>15346</v>
      </c>
      <c r="N279" s="1">
        <v>10.8</v>
      </c>
      <c r="O279" s="2">
        <v>5427</v>
      </c>
      <c r="P279" s="1">
        <v>3.8</v>
      </c>
      <c r="Q279" s="2">
        <v>16236</v>
      </c>
      <c r="S279" s="2">
        <v>157555</v>
      </c>
      <c r="T279" s="2">
        <v>149612.33333333334</v>
      </c>
      <c r="U279" s="1">
        <v>57.1</v>
      </c>
      <c r="V279" s="4">
        <v>102.163</v>
      </c>
      <c r="W279" s="4">
        <v>102.208</v>
      </c>
      <c r="X279" s="4">
        <v>106.96899999999999</v>
      </c>
      <c r="Y279" s="4">
        <v>115.22</v>
      </c>
      <c r="Z279" s="4">
        <v>113.937</v>
      </c>
      <c r="AA279" s="4">
        <v>18332.079000000002</v>
      </c>
      <c r="AB279" s="4">
        <v>157.72300000000001</v>
      </c>
      <c r="AC279" s="1">
        <v>57</v>
      </c>
      <c r="AD279" s="3">
        <v>-3.13</v>
      </c>
      <c r="AE279" s="3">
        <v>0.39</v>
      </c>
      <c r="AF279" s="2">
        <v>0</v>
      </c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</row>
    <row r="280" spans="1:43">
      <c r="A280" t="s">
        <v>138</v>
      </c>
      <c r="B280" s="11">
        <v>42460</v>
      </c>
      <c r="C280" s="2">
        <v>252580.66666666666</v>
      </c>
      <c r="D280" s="4">
        <v>104.895</v>
      </c>
      <c r="E280" s="1">
        <v>18425.3</v>
      </c>
      <c r="F280" s="1">
        <v>2605.6999999999998</v>
      </c>
      <c r="G280" s="1">
        <v>8560.6</v>
      </c>
      <c r="H280" s="1">
        <v>3174.4</v>
      </c>
      <c r="I280" s="1">
        <v>3119.9</v>
      </c>
      <c r="J280" s="1">
        <v>1328.7</v>
      </c>
      <c r="K280" s="1">
        <v>4.8999999999999995</v>
      </c>
      <c r="L280" s="3">
        <v>0.36000000000000004</v>
      </c>
      <c r="M280" s="2">
        <v>15497</v>
      </c>
      <c r="N280" s="1">
        <v>10.9</v>
      </c>
      <c r="O280" s="2">
        <v>5549</v>
      </c>
      <c r="P280" s="1">
        <v>3.9000000000000004</v>
      </c>
      <c r="Q280" s="2">
        <v>16049</v>
      </c>
      <c r="S280" s="2">
        <v>158699.66666666666</v>
      </c>
      <c r="T280" s="2">
        <v>150936.66666666666</v>
      </c>
      <c r="U280" s="1">
        <v>57</v>
      </c>
      <c r="V280" s="4">
        <v>102.4</v>
      </c>
      <c r="W280" s="4">
        <v>102.55200000000001</v>
      </c>
      <c r="X280" s="4">
        <v>107.43</v>
      </c>
      <c r="Y280" s="4">
        <v>115.684</v>
      </c>
      <c r="Z280" s="4">
        <v>114.568</v>
      </c>
      <c r="AA280" s="4">
        <v>18425.306</v>
      </c>
      <c r="AB280" s="4">
        <v>158.18600000000001</v>
      </c>
      <c r="AC280" s="1">
        <v>57</v>
      </c>
      <c r="AD280" s="3">
        <v>0.86</v>
      </c>
      <c r="AE280" s="3">
        <v>0.39</v>
      </c>
      <c r="AF280" s="2">
        <v>0</v>
      </c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</row>
    <row r="281" spans="1:43">
      <c r="A281" t="s">
        <v>139</v>
      </c>
      <c r="B281" s="11">
        <v>42551</v>
      </c>
      <c r="C281" s="2">
        <v>253180</v>
      </c>
      <c r="D281" s="4">
        <v>105.636</v>
      </c>
      <c r="E281" s="1">
        <v>18611.599999999999</v>
      </c>
      <c r="F281" s="1">
        <v>2648.8</v>
      </c>
      <c r="G281" s="1">
        <v>8652.7000000000007</v>
      </c>
      <c r="H281" s="1">
        <v>3178.5</v>
      </c>
      <c r="I281" s="1">
        <v>3148.2</v>
      </c>
      <c r="J281" s="1">
        <v>1335.9</v>
      </c>
      <c r="K281" s="1">
        <v>4.9333333333333327</v>
      </c>
      <c r="L281" s="3">
        <v>0.37333333333333335</v>
      </c>
      <c r="M281" s="2">
        <v>15404</v>
      </c>
      <c r="N281" s="1">
        <v>10.8</v>
      </c>
      <c r="O281" s="2">
        <v>5346</v>
      </c>
      <c r="P281" s="1">
        <v>3.7</v>
      </c>
      <c r="Q281" s="2">
        <v>15772</v>
      </c>
      <c r="S281" s="2">
        <v>158964</v>
      </c>
      <c r="T281" s="2">
        <v>151143</v>
      </c>
      <c r="U281" s="1">
        <v>56.7</v>
      </c>
      <c r="V281" s="4">
        <v>102.15</v>
      </c>
      <c r="W281" s="4">
        <v>102.476</v>
      </c>
      <c r="X281" s="4">
        <v>108.021</v>
      </c>
      <c r="Y281" s="4">
        <v>116.44</v>
      </c>
      <c r="Z281" s="4">
        <v>115.834</v>
      </c>
      <c r="AA281" s="4">
        <v>18611.616999999998</v>
      </c>
      <c r="AB281" s="4">
        <v>159.14599999999999</v>
      </c>
      <c r="AC281" s="1">
        <v>56.8</v>
      </c>
      <c r="AD281" s="3">
        <v>-1.17</v>
      </c>
      <c r="AE281" s="3">
        <v>0.38</v>
      </c>
      <c r="AF281" s="2">
        <v>0</v>
      </c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</row>
    <row r="282" spans="1:43">
      <c r="A282" t="s">
        <v>140</v>
      </c>
      <c r="B282" s="11">
        <v>42643</v>
      </c>
      <c r="C282" s="2">
        <v>253855</v>
      </c>
      <c r="D282" s="4">
        <v>105.929</v>
      </c>
      <c r="E282" s="1">
        <v>18775.5</v>
      </c>
      <c r="F282" s="1">
        <v>2653.7</v>
      </c>
      <c r="G282" s="1">
        <v>8750.7000000000007</v>
      </c>
      <c r="H282" s="1">
        <v>3185.7</v>
      </c>
      <c r="I282" s="1">
        <v>3182.3</v>
      </c>
      <c r="J282" s="1">
        <v>1354.7</v>
      </c>
      <c r="K282" s="1">
        <v>4.8999999999999995</v>
      </c>
      <c r="L282" s="3">
        <v>0.39666666666666667</v>
      </c>
      <c r="M282" s="2">
        <v>15254</v>
      </c>
      <c r="N282" s="1">
        <v>10.5</v>
      </c>
      <c r="O282" s="2">
        <v>5207</v>
      </c>
      <c r="P282" s="1">
        <v>3.6</v>
      </c>
      <c r="Q282" s="2">
        <v>16059</v>
      </c>
      <c r="S282" s="2">
        <v>159490</v>
      </c>
      <c r="T282" s="2">
        <v>151698</v>
      </c>
      <c r="U282" s="1">
        <v>56.6</v>
      </c>
      <c r="V282" s="4">
        <v>102.57599999999999</v>
      </c>
      <c r="W282" s="4">
        <v>102.893</v>
      </c>
      <c r="X282" s="4">
        <v>108.321</v>
      </c>
      <c r="Y282" s="4">
        <v>117.286</v>
      </c>
      <c r="Z282" s="4">
        <v>116.949</v>
      </c>
      <c r="AA282" s="4">
        <v>18775.458999999999</v>
      </c>
      <c r="AB282" s="4">
        <v>159.678</v>
      </c>
      <c r="AC282" s="1">
        <v>56.7</v>
      </c>
      <c r="AD282" s="3">
        <v>-0.14000000000000001</v>
      </c>
      <c r="AE282" s="3">
        <v>0.38</v>
      </c>
      <c r="AF282" s="2">
        <v>0</v>
      </c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</row>
    <row r="283" spans="1:43">
      <c r="A283" t="s">
        <v>141</v>
      </c>
      <c r="B283" s="11">
        <v>42735</v>
      </c>
      <c r="C283" s="2">
        <v>254534.33333333334</v>
      </c>
      <c r="D283" s="4">
        <v>106.48699999999999</v>
      </c>
      <c r="E283" s="1">
        <v>18968</v>
      </c>
      <c r="F283" s="1">
        <v>2678.5</v>
      </c>
      <c r="G283" s="1">
        <v>8841.6</v>
      </c>
      <c r="H283" s="1">
        <v>3281.5</v>
      </c>
      <c r="I283" s="1">
        <v>3224.7</v>
      </c>
      <c r="J283" s="1">
        <v>1361.5</v>
      </c>
      <c r="K283" s="1">
        <v>4.7666666666666666</v>
      </c>
      <c r="L283" s="3">
        <v>0.45</v>
      </c>
      <c r="M283" s="2">
        <v>15335</v>
      </c>
      <c r="N283" s="1">
        <v>10.5</v>
      </c>
      <c r="O283" s="2">
        <v>5123</v>
      </c>
      <c r="P283" s="1">
        <v>3.5</v>
      </c>
      <c r="Q283" s="2">
        <v>15861</v>
      </c>
      <c r="S283" s="2">
        <v>159596.33333333334</v>
      </c>
      <c r="T283" s="2">
        <v>151968</v>
      </c>
      <c r="U283" s="1">
        <v>56.6</v>
      </c>
      <c r="V283" s="4">
        <v>102.902</v>
      </c>
      <c r="W283" s="4">
        <v>103.489</v>
      </c>
      <c r="X283" s="4">
        <v>108.717</v>
      </c>
      <c r="Y283" s="4">
        <v>118.678</v>
      </c>
      <c r="Z283" s="4">
        <v>118.334</v>
      </c>
      <c r="AA283" s="4">
        <v>18968.041000000001</v>
      </c>
      <c r="AB283" s="4">
        <v>159.94399999999999</v>
      </c>
      <c r="AC283" s="1">
        <v>56.8</v>
      </c>
      <c r="AD283" s="3">
        <v>2.33</v>
      </c>
      <c r="AE283" s="3">
        <v>0.38</v>
      </c>
      <c r="AF283" s="2">
        <v>0</v>
      </c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</row>
    <row r="284" spans="1:43">
      <c r="A284" t="s">
        <v>142</v>
      </c>
      <c r="B284" s="11">
        <v>42825</v>
      </c>
      <c r="C284" s="2">
        <v>254247.33333333334</v>
      </c>
      <c r="D284" s="4">
        <v>107.02500000000001</v>
      </c>
      <c r="E284" s="1">
        <v>19153.900000000001</v>
      </c>
      <c r="F284" s="1">
        <v>2724.7</v>
      </c>
      <c r="G284" s="1">
        <v>8951</v>
      </c>
      <c r="H284" s="1">
        <v>3283.5</v>
      </c>
      <c r="I284" s="1">
        <v>3288.1</v>
      </c>
      <c r="J284" s="1">
        <v>1370.7</v>
      </c>
      <c r="K284" s="1">
        <v>4.5666666666666673</v>
      </c>
      <c r="L284" s="3">
        <v>0.70000000000000007</v>
      </c>
      <c r="M284" s="2">
        <v>15732</v>
      </c>
      <c r="N284" s="1">
        <v>10.7</v>
      </c>
      <c r="O284" s="2">
        <v>5211</v>
      </c>
      <c r="P284" s="1">
        <v>3.5999999999999996</v>
      </c>
      <c r="Q284" s="2">
        <v>16236</v>
      </c>
      <c r="S284" s="2">
        <v>159858</v>
      </c>
      <c r="T284" s="2">
        <v>152538</v>
      </c>
      <c r="U284" s="1">
        <v>56.9</v>
      </c>
      <c r="V284" s="4">
        <v>102.986</v>
      </c>
      <c r="W284" s="4">
        <v>103.58</v>
      </c>
      <c r="X284" s="4">
        <v>109.151</v>
      </c>
      <c r="Y284" s="4">
        <v>120.32</v>
      </c>
      <c r="Z284" s="4">
        <v>119.33499999999999</v>
      </c>
      <c r="AA284" s="4">
        <v>19153.912</v>
      </c>
      <c r="AB284" s="4">
        <v>160.54300000000001</v>
      </c>
      <c r="AC284" s="1">
        <v>56.9</v>
      </c>
      <c r="AD284" s="3">
        <v>2.0499999999999998</v>
      </c>
      <c r="AE284" s="3">
        <v>0.38</v>
      </c>
      <c r="AF284" s="2">
        <v>0</v>
      </c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</row>
    <row r="285" spans="1:43">
      <c r="A285" t="s">
        <v>143</v>
      </c>
      <c r="B285" s="11">
        <v>42916</v>
      </c>
      <c r="C285" s="2">
        <v>254770.66666666666</v>
      </c>
      <c r="D285" s="4">
        <v>107.369</v>
      </c>
      <c r="E285" s="1">
        <v>19322.900000000001</v>
      </c>
      <c r="F285" s="1">
        <v>2738.8</v>
      </c>
      <c r="G285" s="1">
        <v>9028.6</v>
      </c>
      <c r="H285" s="1">
        <v>3357.4</v>
      </c>
      <c r="I285" s="1">
        <v>3336.4</v>
      </c>
      <c r="J285" s="1">
        <v>1377</v>
      </c>
      <c r="K285" s="1">
        <v>4.3999999999999995</v>
      </c>
      <c r="L285" s="3">
        <v>0.95000000000000007</v>
      </c>
      <c r="M285" s="2">
        <v>15823</v>
      </c>
      <c r="N285" s="1">
        <v>10.8</v>
      </c>
      <c r="O285" s="2">
        <v>5444</v>
      </c>
      <c r="P285" s="1">
        <v>3.7</v>
      </c>
      <c r="Q285" s="2">
        <v>16450</v>
      </c>
      <c r="S285" s="2">
        <v>160241</v>
      </c>
      <c r="T285" s="2">
        <v>153215.66666666666</v>
      </c>
      <c r="U285" s="1">
        <v>57.1</v>
      </c>
      <c r="V285" s="4">
        <v>103.31399999999999</v>
      </c>
      <c r="W285" s="4">
        <v>103.506</v>
      </c>
      <c r="X285" s="4">
        <v>109.54900000000001</v>
      </c>
      <c r="Y285" s="4">
        <v>121.899</v>
      </c>
      <c r="Z285" s="4">
        <v>120.46599999999999</v>
      </c>
      <c r="AA285" s="4">
        <v>19322.919999999998</v>
      </c>
      <c r="AB285" s="4">
        <v>161.13200000000001</v>
      </c>
      <c r="AC285" s="1">
        <v>57</v>
      </c>
      <c r="AD285" s="3">
        <v>-1.85</v>
      </c>
      <c r="AE285" s="3">
        <v>0.38</v>
      </c>
      <c r="AF285" s="2">
        <v>0</v>
      </c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</row>
    <row r="286" spans="1:43">
      <c r="A286" t="s">
        <v>144</v>
      </c>
      <c r="B286" s="11">
        <v>43008</v>
      </c>
      <c r="C286" s="2">
        <v>255356.66666666666</v>
      </c>
      <c r="D286" s="4">
        <v>107.90300000000001</v>
      </c>
      <c r="E286" s="1">
        <v>19558.7</v>
      </c>
      <c r="F286" s="1">
        <v>2762.1</v>
      </c>
      <c r="G286" s="1">
        <v>9108.2999999999993</v>
      </c>
      <c r="H286" s="1">
        <v>3413.3</v>
      </c>
      <c r="I286" s="1">
        <v>3354.2</v>
      </c>
      <c r="J286" s="1">
        <v>1397.7</v>
      </c>
      <c r="K286" s="1">
        <v>4.3</v>
      </c>
      <c r="L286" s="3">
        <v>1.1533333333333331</v>
      </c>
      <c r="M286" s="2">
        <v>16103</v>
      </c>
      <c r="N286" s="1">
        <v>11</v>
      </c>
      <c r="O286" s="2">
        <v>5662</v>
      </c>
      <c r="P286" s="1">
        <v>3.9000000000000004</v>
      </c>
      <c r="Q286" s="2">
        <v>16488</v>
      </c>
      <c r="S286" s="2">
        <v>160738</v>
      </c>
      <c r="T286" s="2">
        <v>153823.33333333334</v>
      </c>
      <c r="U286" s="1">
        <v>57.1</v>
      </c>
      <c r="V286" s="4">
        <v>103.928</v>
      </c>
      <c r="W286" s="4">
        <v>104.327</v>
      </c>
      <c r="X286" s="4">
        <v>109.92700000000001</v>
      </c>
      <c r="Y286" s="4">
        <v>123.61</v>
      </c>
      <c r="Z286" s="4">
        <v>122.20699999999999</v>
      </c>
      <c r="AA286" s="4">
        <v>19558.692999999999</v>
      </c>
      <c r="AB286" s="4">
        <v>161.56100000000001</v>
      </c>
      <c r="AC286" s="1">
        <v>57</v>
      </c>
      <c r="AD286" s="3">
        <v>2.64</v>
      </c>
      <c r="AE286" s="3">
        <v>0.38</v>
      </c>
      <c r="AF286" s="2">
        <v>0</v>
      </c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</row>
    <row r="287" spans="1:43">
      <c r="A287" t="s">
        <v>145</v>
      </c>
      <c r="B287" s="11">
        <v>43100</v>
      </c>
      <c r="C287" s="2">
        <v>255941.33333333334</v>
      </c>
      <c r="D287" s="4">
        <v>108.67</v>
      </c>
      <c r="E287" s="1">
        <v>19883</v>
      </c>
      <c r="F287" s="1">
        <v>2822</v>
      </c>
      <c r="G287" s="1">
        <v>9234.2999999999993</v>
      </c>
      <c r="H287" s="1">
        <v>3471.4</v>
      </c>
      <c r="I287" s="1">
        <v>3429</v>
      </c>
      <c r="J287" s="1">
        <v>1441.1</v>
      </c>
      <c r="K287" s="1">
        <v>4.1333333333333337</v>
      </c>
      <c r="L287" s="3">
        <v>1.2033333333333331</v>
      </c>
      <c r="M287" s="2">
        <v>15780</v>
      </c>
      <c r="N287" s="1">
        <v>10.7</v>
      </c>
      <c r="O287" s="2">
        <v>5251</v>
      </c>
      <c r="P287" s="1">
        <v>3.5</v>
      </c>
      <c r="Q287" s="2">
        <v>16492</v>
      </c>
      <c r="S287" s="2">
        <v>160434</v>
      </c>
      <c r="T287" s="2">
        <v>153764.33333333334</v>
      </c>
      <c r="U287" s="1">
        <v>57.3</v>
      </c>
      <c r="V287" s="4">
        <v>104.43300000000001</v>
      </c>
      <c r="W287" s="4">
        <v>104.779</v>
      </c>
      <c r="X287" s="4">
        <v>110.646</v>
      </c>
      <c r="Y287" s="4">
        <v>126.24299999999999</v>
      </c>
      <c r="Z287" s="4">
        <v>124.413</v>
      </c>
      <c r="AA287" s="4">
        <v>19882.965</v>
      </c>
      <c r="AB287" s="4">
        <v>162.44</v>
      </c>
      <c r="AC287" s="1">
        <v>57.2</v>
      </c>
      <c r="AD287" s="3">
        <v>0.08</v>
      </c>
      <c r="AE287" s="3">
        <v>0.38</v>
      </c>
      <c r="AF287" s="2">
        <v>0</v>
      </c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</row>
    <row r="288" spans="1:43">
      <c r="A288" t="s">
        <v>146</v>
      </c>
      <c r="B288" s="11">
        <v>43190</v>
      </c>
      <c r="C288" s="2">
        <v>256937</v>
      </c>
      <c r="D288" s="4">
        <v>109.261</v>
      </c>
      <c r="E288" s="1">
        <v>20143.7</v>
      </c>
      <c r="F288" s="1">
        <v>2849.1</v>
      </c>
      <c r="G288" s="1">
        <v>9369</v>
      </c>
      <c r="H288" s="1">
        <v>3550.8</v>
      </c>
      <c r="I288" s="1">
        <v>3505</v>
      </c>
      <c r="J288" s="1">
        <v>1449.4</v>
      </c>
      <c r="K288" s="1">
        <v>4.0333333333333332</v>
      </c>
      <c r="L288" s="3">
        <v>1.4466666666666665</v>
      </c>
      <c r="M288" s="2">
        <v>16126</v>
      </c>
      <c r="N288" s="1">
        <v>10.9</v>
      </c>
      <c r="O288" s="2">
        <v>5535</v>
      </c>
      <c r="P288" s="1">
        <v>3.8</v>
      </c>
      <c r="Q288" s="2">
        <v>16728</v>
      </c>
      <c r="S288" s="2">
        <v>161507</v>
      </c>
      <c r="T288" s="2">
        <v>154978.33333333334</v>
      </c>
      <c r="U288" s="1">
        <v>57.2</v>
      </c>
      <c r="V288" s="4">
        <v>104.822</v>
      </c>
      <c r="W288" s="4">
        <v>105.08799999999999</v>
      </c>
      <c r="X288" s="4">
        <v>111.215</v>
      </c>
      <c r="Y288" s="4">
        <v>127.718</v>
      </c>
      <c r="Z288" s="4">
        <v>126.062</v>
      </c>
      <c r="AA288" s="4">
        <v>20143.716</v>
      </c>
      <c r="AB288" s="4">
        <v>163.25</v>
      </c>
      <c r="AC288" s="1">
        <v>57.1</v>
      </c>
      <c r="AD288" s="3">
        <v>1.25</v>
      </c>
      <c r="AE288" s="3">
        <v>0.38</v>
      </c>
      <c r="AF288" s="2">
        <v>0</v>
      </c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</row>
    <row r="289" spans="1:43">
      <c r="A289" t="s">
        <v>147</v>
      </c>
      <c r="B289" s="11">
        <v>43281</v>
      </c>
      <c r="C289" s="2">
        <v>257456</v>
      </c>
      <c r="D289" s="4">
        <v>110.23399999999999</v>
      </c>
      <c r="E289" s="1">
        <v>20492.5</v>
      </c>
      <c r="F289" s="1">
        <v>2883.2</v>
      </c>
      <c r="G289" s="1">
        <v>9510.2999999999993</v>
      </c>
      <c r="H289" s="1">
        <v>3603.2</v>
      </c>
      <c r="I289" s="1">
        <v>3579</v>
      </c>
      <c r="J289" s="1">
        <v>1471.3</v>
      </c>
      <c r="K289" s="1">
        <v>3.9333333333333336</v>
      </c>
      <c r="L289" s="3">
        <v>1.7366666666666666</v>
      </c>
      <c r="M289" s="2">
        <v>16497</v>
      </c>
      <c r="N289" s="1">
        <v>11.100000000000001</v>
      </c>
      <c r="O289" s="2">
        <v>5301</v>
      </c>
      <c r="P289" s="1">
        <v>3.5999999999999996</v>
      </c>
      <c r="Q289" s="2">
        <v>17252</v>
      </c>
      <c r="S289" s="2">
        <v>162003.66666666666</v>
      </c>
      <c r="T289" s="2">
        <v>155606.33333333334</v>
      </c>
      <c r="U289" s="1">
        <v>56.6</v>
      </c>
      <c r="V289" s="4">
        <v>105.373</v>
      </c>
      <c r="W289" s="4">
        <v>105.515</v>
      </c>
      <c r="X289" s="4">
        <v>111.68899999999999</v>
      </c>
      <c r="Y289" s="4">
        <v>128.797</v>
      </c>
      <c r="Z289" s="4">
        <v>128.45400000000001</v>
      </c>
      <c r="AA289" s="4">
        <v>20492.491999999998</v>
      </c>
      <c r="AB289" s="4">
        <v>163.81399999999999</v>
      </c>
      <c r="AC289" s="1">
        <v>56.6</v>
      </c>
      <c r="AD289" s="3">
        <v>-1.99</v>
      </c>
      <c r="AE289" s="3">
        <v>0.38</v>
      </c>
      <c r="AF289" s="2">
        <v>0</v>
      </c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</row>
    <row r="290" spans="1:43">
      <c r="A290" t="s">
        <v>148</v>
      </c>
      <c r="B290" s="11">
        <v>43373</v>
      </c>
      <c r="C290" s="2">
        <v>258066.33333333334</v>
      </c>
      <c r="D290" s="4">
        <v>110.59699999999999</v>
      </c>
      <c r="E290" s="1">
        <v>20659.099999999999</v>
      </c>
      <c r="F290" s="1">
        <v>2895</v>
      </c>
      <c r="G290" s="1">
        <v>9629.4</v>
      </c>
      <c r="H290" s="1">
        <v>3679.6</v>
      </c>
      <c r="I290" s="1">
        <v>3602.5</v>
      </c>
      <c r="J290" s="1">
        <v>1478.2</v>
      </c>
      <c r="K290" s="1">
        <v>3.7666666666666671</v>
      </c>
      <c r="L290" s="3">
        <v>1.9233333333333331</v>
      </c>
      <c r="M290" s="2">
        <v>16752</v>
      </c>
      <c r="N290" s="1">
        <v>11.2</v>
      </c>
      <c r="O290" s="2">
        <v>5407</v>
      </c>
      <c r="P290" s="1">
        <v>3.5999999999999996</v>
      </c>
      <c r="Q290" s="2">
        <v>17186</v>
      </c>
      <c r="S290" s="2">
        <v>162012</v>
      </c>
      <c r="T290" s="2">
        <v>155900.33333333334</v>
      </c>
      <c r="U290" s="1">
        <v>57</v>
      </c>
      <c r="V290" s="4">
        <v>105.637</v>
      </c>
      <c r="W290" s="4">
        <v>105.806</v>
      </c>
      <c r="X290" s="4">
        <v>112.026</v>
      </c>
      <c r="Y290" s="4">
        <v>130.81700000000001</v>
      </c>
      <c r="Z290" s="4">
        <v>129.501</v>
      </c>
      <c r="AA290" s="4">
        <v>20659.101999999999</v>
      </c>
      <c r="AB290" s="4">
        <v>164.393</v>
      </c>
      <c r="AC290" s="1">
        <v>57</v>
      </c>
      <c r="AD290" s="3">
        <v>4.37</v>
      </c>
      <c r="AE290" s="3">
        <v>0.38</v>
      </c>
      <c r="AF290" s="2">
        <v>0</v>
      </c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</row>
    <row r="291" spans="1:43">
      <c r="A291" t="s">
        <v>149</v>
      </c>
      <c r="B291" s="11">
        <v>43465</v>
      </c>
      <c r="C291" s="2">
        <v>258703.33333333334</v>
      </c>
      <c r="D291" s="4">
        <v>111.175</v>
      </c>
      <c r="E291" s="1">
        <v>20813.3</v>
      </c>
      <c r="F291" s="1">
        <v>2911</v>
      </c>
      <c r="G291" s="1">
        <v>9730.5</v>
      </c>
      <c r="H291" s="1">
        <v>3717.5</v>
      </c>
      <c r="I291" s="1">
        <v>3629.9</v>
      </c>
      <c r="J291" s="1">
        <v>1477.8</v>
      </c>
      <c r="K291" s="1">
        <v>3.8333333333333335</v>
      </c>
      <c r="L291" s="3">
        <v>2.2200000000000002</v>
      </c>
      <c r="M291" s="2">
        <v>16811</v>
      </c>
      <c r="N291" s="1">
        <v>11.3</v>
      </c>
      <c r="O291" s="2">
        <v>5553</v>
      </c>
      <c r="P291" s="1">
        <v>3.7</v>
      </c>
      <c r="Q291" s="2">
        <v>17400</v>
      </c>
      <c r="S291" s="2">
        <v>162769.33333333334</v>
      </c>
      <c r="T291" s="2">
        <v>156549.66666666666</v>
      </c>
      <c r="U291" s="1">
        <v>57</v>
      </c>
      <c r="V291" s="4">
        <v>105.413</v>
      </c>
      <c r="W291" s="4">
        <v>105.82299999999999</v>
      </c>
      <c r="X291" s="4">
        <v>112.559</v>
      </c>
      <c r="Y291" s="4">
        <v>131.684</v>
      </c>
      <c r="Z291" s="4">
        <v>130.36199999999999</v>
      </c>
      <c r="AA291" s="4">
        <v>20813.325000000001</v>
      </c>
      <c r="AB291" s="4">
        <v>165.185</v>
      </c>
      <c r="AC291" s="1">
        <v>57</v>
      </c>
      <c r="AD291" s="3">
        <v>0.45</v>
      </c>
      <c r="AE291" s="3">
        <v>0.38</v>
      </c>
      <c r="AF291" s="2">
        <v>0</v>
      </c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</row>
    <row r="292" spans="1:43">
      <c r="A292" t="s">
        <v>150</v>
      </c>
      <c r="B292" s="11">
        <v>43555</v>
      </c>
      <c r="C292" s="2">
        <v>258389.33333333334</v>
      </c>
      <c r="D292" s="4">
        <v>111.514</v>
      </c>
      <c r="E292" s="1">
        <v>21001.599999999999</v>
      </c>
      <c r="F292" s="1">
        <v>2909.5</v>
      </c>
      <c r="G292" s="1">
        <v>9772.7000000000007</v>
      </c>
      <c r="H292" s="1">
        <v>3801.9</v>
      </c>
      <c r="I292" s="1">
        <v>3683.4</v>
      </c>
      <c r="J292" s="1">
        <v>1473.3</v>
      </c>
      <c r="K292" s="1">
        <v>3.8666666666666667</v>
      </c>
      <c r="L292" s="3">
        <v>2.4033333333333333</v>
      </c>
      <c r="M292" s="2">
        <v>16750</v>
      </c>
      <c r="N292" s="1">
        <v>11.2</v>
      </c>
      <c r="O292" s="2">
        <v>5179</v>
      </c>
      <c r="P292" s="1">
        <v>3.4</v>
      </c>
      <c r="Q292" s="2">
        <v>17093</v>
      </c>
      <c r="S292" s="2">
        <v>163036.33333333334</v>
      </c>
      <c r="T292" s="2">
        <v>156779.33333333334</v>
      </c>
      <c r="U292" s="1">
        <v>57.7</v>
      </c>
      <c r="V292" s="4">
        <v>106.13200000000001</v>
      </c>
      <c r="W292" s="4">
        <v>106.717</v>
      </c>
      <c r="X292" s="4">
        <v>112.73399999999999</v>
      </c>
      <c r="Y292" s="4">
        <v>134.602</v>
      </c>
      <c r="Z292" s="4">
        <v>131.69300000000001</v>
      </c>
      <c r="AA292" s="4">
        <v>21001.591</v>
      </c>
      <c r="AB292" s="4">
        <v>165.32599999999999</v>
      </c>
      <c r="AC292" s="1">
        <v>57.5</v>
      </c>
      <c r="AD292" s="3">
        <v>2.7</v>
      </c>
      <c r="AE292" s="3">
        <v>0.37</v>
      </c>
      <c r="AF292" s="2">
        <v>0</v>
      </c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</row>
    <row r="293" spans="1:43">
      <c r="A293" t="s">
        <v>151</v>
      </c>
      <c r="B293" s="11">
        <v>43646</v>
      </c>
      <c r="C293" s="2">
        <v>258863.66666666666</v>
      </c>
      <c r="D293" s="4">
        <v>112.152</v>
      </c>
      <c r="E293" s="1">
        <v>21289.3</v>
      </c>
      <c r="F293" s="1">
        <v>2970.1</v>
      </c>
      <c r="G293" s="1">
        <v>9896.2999999999993</v>
      </c>
      <c r="H293" s="1">
        <v>3843</v>
      </c>
      <c r="I293" s="1">
        <v>3754.5</v>
      </c>
      <c r="J293" s="1">
        <v>1509.2</v>
      </c>
      <c r="K293" s="1">
        <v>3.6666666666666665</v>
      </c>
      <c r="L293" s="3">
        <v>2.3966666666666669</v>
      </c>
      <c r="M293" s="2">
        <v>16945</v>
      </c>
      <c r="N293" s="1">
        <v>11.2</v>
      </c>
      <c r="O293" s="2">
        <v>5501</v>
      </c>
      <c r="P293" s="1">
        <v>3.7</v>
      </c>
      <c r="Q293" s="2">
        <v>17546</v>
      </c>
      <c r="S293" s="2">
        <v>162877</v>
      </c>
      <c r="T293" s="2">
        <v>156918.33333333334</v>
      </c>
      <c r="U293" s="1">
        <v>56.9</v>
      </c>
      <c r="V293" s="4">
        <v>106.983</v>
      </c>
      <c r="W293" s="4">
        <v>107.846</v>
      </c>
      <c r="X293" s="4">
        <v>112.822</v>
      </c>
      <c r="Y293" s="4">
        <v>134.82300000000001</v>
      </c>
      <c r="Z293" s="4">
        <v>133.74700000000001</v>
      </c>
      <c r="AA293" s="4">
        <v>21289.268</v>
      </c>
      <c r="AB293" s="4">
        <v>165.571</v>
      </c>
      <c r="AC293" s="1">
        <v>56.9</v>
      </c>
      <c r="AD293" s="3">
        <v>4.78</v>
      </c>
      <c r="AE293" s="3">
        <v>0.37</v>
      </c>
      <c r="AF293" s="2">
        <v>0</v>
      </c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</row>
    <row r="294" spans="1:43">
      <c r="A294" t="s">
        <v>152</v>
      </c>
      <c r="B294" s="11">
        <v>43738</v>
      </c>
      <c r="C294" s="2">
        <v>259431.66666666666</v>
      </c>
      <c r="D294" s="4">
        <v>112.517</v>
      </c>
      <c r="E294" s="1">
        <v>21505</v>
      </c>
      <c r="F294" s="1">
        <v>2981.3</v>
      </c>
      <c r="G294" s="1">
        <v>10016.799999999999</v>
      </c>
      <c r="H294" s="1">
        <v>3858.2</v>
      </c>
      <c r="I294" s="1">
        <v>3791.2</v>
      </c>
      <c r="J294" s="1">
        <v>1531.4</v>
      </c>
      <c r="K294" s="1">
        <v>3.6</v>
      </c>
      <c r="L294" s="3">
        <v>2.19</v>
      </c>
      <c r="M294" s="2">
        <v>17296</v>
      </c>
      <c r="N294" s="1">
        <v>11.399999999999999</v>
      </c>
      <c r="O294" s="2">
        <v>5633</v>
      </c>
      <c r="P294" s="1">
        <v>3.7</v>
      </c>
      <c r="Q294" s="2">
        <v>17864</v>
      </c>
      <c r="S294" s="2">
        <v>163801.66666666666</v>
      </c>
      <c r="T294" s="2">
        <v>157902.66666666666</v>
      </c>
      <c r="U294" s="1">
        <v>56.7</v>
      </c>
      <c r="V294" s="4">
        <v>107.16500000000001</v>
      </c>
      <c r="W294" s="4">
        <v>108.056</v>
      </c>
      <c r="X294" s="4">
        <v>113.509</v>
      </c>
      <c r="Y294" s="4">
        <v>135.69499999999999</v>
      </c>
      <c r="Z294" s="4">
        <v>135.036</v>
      </c>
      <c r="AA294" s="4">
        <v>21505.011999999999</v>
      </c>
      <c r="AB294" s="4">
        <v>166.601</v>
      </c>
      <c r="AC294" s="1">
        <v>56.8</v>
      </c>
      <c r="AD294" s="3">
        <v>1.67</v>
      </c>
      <c r="AE294" s="3">
        <v>0.37</v>
      </c>
      <c r="AF294" s="2">
        <v>0</v>
      </c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</row>
    <row r="295" spans="1:43">
      <c r="A295" t="s">
        <v>153</v>
      </c>
      <c r="B295" s="11">
        <v>43830</v>
      </c>
      <c r="C295" s="2">
        <v>260015.33333333334</v>
      </c>
      <c r="D295" s="4">
        <v>112.97799999999999</v>
      </c>
      <c r="E295" s="1">
        <v>21694.5</v>
      </c>
      <c r="F295" s="1">
        <v>3001.6</v>
      </c>
      <c r="G295" s="1">
        <v>10113.200000000001</v>
      </c>
      <c r="H295" s="1">
        <v>3801.9</v>
      </c>
      <c r="I295" s="1">
        <v>3781.4</v>
      </c>
      <c r="J295" s="1">
        <v>1539.2</v>
      </c>
      <c r="K295" s="1">
        <v>3.6</v>
      </c>
      <c r="L295" s="3">
        <v>1.6433333333333333</v>
      </c>
      <c r="M295" s="2">
        <v>17003</v>
      </c>
      <c r="N295" s="1">
        <v>11.2</v>
      </c>
      <c r="O295" s="2">
        <v>5533</v>
      </c>
      <c r="P295" s="1">
        <v>3.7</v>
      </c>
      <c r="Q295" s="2">
        <v>17523</v>
      </c>
      <c r="S295" s="2">
        <v>164434.66666666666</v>
      </c>
      <c r="T295" s="2">
        <v>158543.66666666666</v>
      </c>
      <c r="U295" s="1">
        <v>57</v>
      </c>
      <c r="V295" s="4">
        <v>107.379</v>
      </c>
      <c r="W295" s="4">
        <v>108.212</v>
      </c>
      <c r="X295" s="4">
        <v>113.785</v>
      </c>
      <c r="Y295" s="4">
        <v>137.482</v>
      </c>
      <c r="Z295" s="4">
        <v>136.08099999999999</v>
      </c>
      <c r="AA295" s="4">
        <v>21694.457999999999</v>
      </c>
      <c r="AB295" s="4">
        <v>167.03800000000001</v>
      </c>
      <c r="AC295" s="1">
        <v>57</v>
      </c>
      <c r="AD295" s="3">
        <v>2.69</v>
      </c>
      <c r="AE295" s="3">
        <v>0.37</v>
      </c>
      <c r="AF295" s="2">
        <v>0</v>
      </c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</row>
    <row r="296" spans="1:43">
      <c r="A296" t="s">
        <v>1309</v>
      </c>
      <c r="B296" s="11">
        <v>43921</v>
      </c>
      <c r="C296" s="2">
        <v>259629.33333333334</v>
      </c>
      <c r="D296" s="4">
        <v>113.346</v>
      </c>
      <c r="E296" s="1">
        <v>21481.4</v>
      </c>
      <c r="F296" s="1">
        <v>3046</v>
      </c>
      <c r="G296" s="1">
        <v>9908.2000000000007</v>
      </c>
      <c r="H296" s="1">
        <v>3752.4</v>
      </c>
      <c r="I296" s="1">
        <v>3773</v>
      </c>
      <c r="J296" s="1">
        <v>1484.9</v>
      </c>
      <c r="K296" s="1">
        <v>3.8000000000000003</v>
      </c>
      <c r="L296" s="3">
        <v>1.26</v>
      </c>
      <c r="M296" s="2">
        <v>27737</v>
      </c>
      <c r="N296" s="1">
        <v>18.3</v>
      </c>
      <c r="O296" s="2">
        <v>16787</v>
      </c>
      <c r="P296" s="1">
        <v>11.1</v>
      </c>
      <c r="Q296" s="2">
        <v>17085</v>
      </c>
      <c r="S296" s="2">
        <v>163874.66666666666</v>
      </c>
      <c r="T296" s="2">
        <v>157642.33333333334</v>
      </c>
      <c r="U296" s="1">
        <v>58.5</v>
      </c>
      <c r="V296" s="4">
        <v>106.42</v>
      </c>
      <c r="W296" s="4">
        <v>107.732</v>
      </c>
      <c r="X296" s="4">
        <v>112.63800000000001</v>
      </c>
      <c r="Y296" s="4">
        <v>138.53899999999999</v>
      </c>
      <c r="Z296" s="4">
        <v>133.56899999999999</v>
      </c>
      <c r="AA296" s="4">
        <v>21481.366999999998</v>
      </c>
      <c r="AB296" s="4">
        <v>165.768</v>
      </c>
      <c r="AC296" s="1">
        <v>58.1</v>
      </c>
      <c r="AD296" s="3">
        <v>-0.62</v>
      </c>
      <c r="AE296" s="3">
        <v>0.37</v>
      </c>
      <c r="AF296" s="2">
        <v>1</v>
      </c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</row>
    <row r="297" spans="1:43">
      <c r="A297" t="s">
        <v>1310</v>
      </c>
      <c r="B297" s="11">
        <v>44012</v>
      </c>
      <c r="C297" s="2">
        <v>260049</v>
      </c>
      <c r="D297" s="4">
        <v>112.85899999999999</v>
      </c>
      <c r="E297" s="1">
        <v>19477.400000000001</v>
      </c>
      <c r="F297" s="1">
        <v>2881.7</v>
      </c>
      <c r="G297" s="1">
        <v>8639.7999999999993</v>
      </c>
      <c r="H297" s="1">
        <v>3167</v>
      </c>
      <c r="I297" s="1">
        <v>3456.9</v>
      </c>
      <c r="J297" s="1">
        <v>1468.3</v>
      </c>
      <c r="K297" s="1">
        <v>13.066666666666668</v>
      </c>
      <c r="L297" s="3">
        <v>0.06</v>
      </c>
      <c r="M297" s="2">
        <v>21580</v>
      </c>
      <c r="N297" s="1">
        <v>16.399999999999999</v>
      </c>
      <c r="O297" s="2">
        <v>13607</v>
      </c>
      <c r="P297" s="1">
        <v>10.4</v>
      </c>
      <c r="Q297" s="2">
        <v>19911</v>
      </c>
      <c r="S297" s="2">
        <v>158158.33333333334</v>
      </c>
      <c r="T297" s="2">
        <v>137564.66666666666</v>
      </c>
      <c r="U297" s="1">
        <v>60.6</v>
      </c>
      <c r="V297" s="4">
        <v>108.256</v>
      </c>
      <c r="W297" s="4">
        <v>110.639</v>
      </c>
      <c r="X297" s="4">
        <v>98.706000000000003</v>
      </c>
      <c r="Y297" s="4">
        <v>126.56399999999999</v>
      </c>
      <c r="Z297" s="4">
        <v>117.877</v>
      </c>
      <c r="AA297" s="4">
        <v>19477.444</v>
      </c>
      <c r="AB297" s="4">
        <v>147.226</v>
      </c>
      <c r="AC297" s="1">
        <v>59.5</v>
      </c>
      <c r="AD297" s="3">
        <v>4.0199999999999996</v>
      </c>
      <c r="AE297" s="3">
        <v>0.38</v>
      </c>
      <c r="AF297" s="2">
        <v>1</v>
      </c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</row>
    <row r="298" spans="1:43">
      <c r="A298" t="s">
        <v>1311</v>
      </c>
      <c r="B298" s="11">
        <v>44104</v>
      </c>
      <c r="C298" s="2">
        <v>260557.66666666666</v>
      </c>
      <c r="D298" s="4">
        <v>113.88800000000001</v>
      </c>
      <c r="E298" s="1">
        <v>21138.6</v>
      </c>
      <c r="F298" s="1">
        <v>3113.9</v>
      </c>
      <c r="G298" s="1">
        <v>9426.6</v>
      </c>
      <c r="H298" s="1">
        <v>3708.8</v>
      </c>
      <c r="I298" s="1">
        <v>3693.8</v>
      </c>
      <c r="J298" s="1">
        <v>1753.3</v>
      </c>
      <c r="K298" s="1">
        <v>8.8000000000000007</v>
      </c>
      <c r="L298" s="3">
        <v>9.3333333333333338E-2</v>
      </c>
      <c r="M298" s="2">
        <v>15528</v>
      </c>
      <c r="N298" s="1">
        <v>11.100000000000001</v>
      </c>
      <c r="O298" s="2">
        <v>4973</v>
      </c>
      <c r="P298" s="1">
        <v>3.5000000000000004</v>
      </c>
      <c r="Q298" s="2">
        <v>18600</v>
      </c>
      <c r="S298" s="2">
        <v>160327</v>
      </c>
      <c r="T298" s="2">
        <v>146198.66666666666</v>
      </c>
      <c r="U298" s="1">
        <v>58.4</v>
      </c>
      <c r="V298" s="4">
        <v>111.117</v>
      </c>
      <c r="W298" s="4">
        <v>111.895</v>
      </c>
      <c r="X298" s="4">
        <v>105.453</v>
      </c>
      <c r="Y298" s="4">
        <v>135.22</v>
      </c>
      <c r="Z298" s="4">
        <v>130.75399999999999</v>
      </c>
      <c r="AA298" s="4">
        <v>21138.574000000001</v>
      </c>
      <c r="AB298" s="4">
        <v>155.54599999999999</v>
      </c>
      <c r="AC298" s="1">
        <v>57.9</v>
      </c>
      <c r="AD298" s="3">
        <v>-11.22</v>
      </c>
      <c r="AE298" s="3">
        <v>0.38</v>
      </c>
      <c r="AF298" s="2">
        <v>0</v>
      </c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</row>
    <row r="299" spans="1:43">
      <c r="A299" t="s">
        <v>1312</v>
      </c>
      <c r="B299" s="11">
        <v>44196</v>
      </c>
      <c r="C299" s="2">
        <v>261080</v>
      </c>
      <c r="D299" s="4">
        <v>114.43899999999999</v>
      </c>
      <c r="E299" s="1">
        <v>21477.599999999999</v>
      </c>
      <c r="F299" s="1">
        <v>3108.1</v>
      </c>
      <c r="G299" s="1">
        <v>9600.4</v>
      </c>
      <c r="H299" s="1">
        <v>3923.2</v>
      </c>
      <c r="I299" s="1">
        <v>3865.9</v>
      </c>
      <c r="J299" s="1">
        <v>1759.2</v>
      </c>
      <c r="K299" s="1">
        <v>6.7666666666666666</v>
      </c>
      <c r="L299" s="3">
        <v>9.0000000000000011E-2</v>
      </c>
      <c r="M299" s="2">
        <v>16753</v>
      </c>
      <c r="N299" s="1">
        <v>11.7</v>
      </c>
      <c r="O299" s="2">
        <v>5674</v>
      </c>
      <c r="P299" s="1">
        <v>4</v>
      </c>
      <c r="Q299" s="2">
        <v>17465</v>
      </c>
      <c r="S299" s="2">
        <v>160607</v>
      </c>
      <c r="T299" s="2">
        <v>149769.33333333334</v>
      </c>
      <c r="U299" s="1">
        <v>60.1</v>
      </c>
      <c r="V299" s="4">
        <v>111.012</v>
      </c>
      <c r="W299" s="4">
        <v>110.92</v>
      </c>
      <c r="X299" s="4">
        <v>107.143</v>
      </c>
      <c r="Y299" s="4">
        <v>141.62200000000001</v>
      </c>
      <c r="Z299" s="4">
        <v>133.01300000000001</v>
      </c>
      <c r="AA299" s="4">
        <v>21477.597000000002</v>
      </c>
      <c r="AB299" s="4">
        <v>157.364</v>
      </c>
      <c r="AC299" s="1">
        <v>59.2</v>
      </c>
      <c r="AD299" s="3">
        <v>5.94</v>
      </c>
      <c r="AE299" s="3">
        <v>0.38</v>
      </c>
      <c r="AF299" s="2">
        <v>0</v>
      </c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</row>
    <row r="300" spans="1:43">
      <c r="A300" t="s">
        <v>1313</v>
      </c>
      <c r="B300" s="11">
        <v>44286</v>
      </c>
      <c r="C300" s="2">
        <v>260924</v>
      </c>
      <c r="D300" s="4">
        <v>115.652</v>
      </c>
      <c r="E300" s="1">
        <v>22038.2</v>
      </c>
      <c r="F300" s="1">
        <v>3287.2</v>
      </c>
      <c r="G300" s="1">
        <v>9760.4</v>
      </c>
      <c r="H300" s="1">
        <v>3928</v>
      </c>
      <c r="I300" s="1">
        <v>4022.2</v>
      </c>
      <c r="J300" s="1">
        <v>1957.8</v>
      </c>
      <c r="K300" s="1">
        <v>6.166666666666667</v>
      </c>
      <c r="L300" s="3">
        <v>0.08</v>
      </c>
      <c r="M300" s="2">
        <v>16188</v>
      </c>
      <c r="N300" s="1">
        <v>11.3</v>
      </c>
      <c r="O300" s="2">
        <v>4972</v>
      </c>
      <c r="P300" s="1">
        <v>3.5</v>
      </c>
      <c r="Q300" s="2">
        <v>17265</v>
      </c>
      <c r="S300" s="2">
        <v>160310</v>
      </c>
      <c r="T300" s="9">
        <v>150372.66666666666</v>
      </c>
      <c r="U300" s="1">
        <v>59</v>
      </c>
      <c r="V300" s="4">
        <v>112.497</v>
      </c>
      <c r="W300" s="4">
        <v>112.096</v>
      </c>
      <c r="X300" s="4">
        <v>107.89100000000001</v>
      </c>
      <c r="Y300" s="4">
        <v>143.50399999999999</v>
      </c>
      <c r="Z300" s="4">
        <v>137.28299999999999</v>
      </c>
      <c r="AA300" s="4">
        <v>22038.225999999999</v>
      </c>
      <c r="AB300" s="4">
        <v>158.21100000000001</v>
      </c>
      <c r="AC300" s="1">
        <v>58.3</v>
      </c>
      <c r="AD300" s="3">
        <v>2.1800000000000002</v>
      </c>
      <c r="AE300" s="3">
        <v>0.38</v>
      </c>
      <c r="AF300" s="2">
        <v>0</v>
      </c>
    </row>
    <row r="301" spans="1:43">
      <c r="A301" t="s">
        <v>1314</v>
      </c>
      <c r="B301" s="11">
        <v>44377</v>
      </c>
      <c r="C301" s="2">
        <v>261217</v>
      </c>
      <c r="D301" s="4">
        <v>117.413</v>
      </c>
      <c r="E301" s="1">
        <v>22741</v>
      </c>
      <c r="F301" s="1">
        <v>3437.6</v>
      </c>
      <c r="G301" s="1">
        <v>10151.9</v>
      </c>
      <c r="H301" s="1">
        <v>3925.1</v>
      </c>
      <c r="I301" s="1">
        <v>4099.3999999999996</v>
      </c>
      <c r="J301" s="1">
        <v>2092.1999999999998</v>
      </c>
      <c r="K301" s="1">
        <v>5.9333333333333327</v>
      </c>
      <c r="L301" s="3">
        <v>7.0000000000000007E-2</v>
      </c>
      <c r="M301" s="2">
        <v>16745</v>
      </c>
      <c r="N301" s="1">
        <v>11.5</v>
      </c>
      <c r="O301" s="2">
        <v>4157</v>
      </c>
      <c r="P301" s="1">
        <v>2.8</v>
      </c>
      <c r="Q301" s="2">
        <v>18861</v>
      </c>
      <c r="S301" s="2">
        <v>161003</v>
      </c>
      <c r="T301" s="2">
        <v>151466</v>
      </c>
      <c r="U301" s="1">
        <v>59</v>
      </c>
      <c r="V301" s="4">
        <v>113.06</v>
      </c>
      <c r="W301" s="4">
        <v>112.761</v>
      </c>
      <c r="X301" s="4">
        <v>109.56100000000001</v>
      </c>
      <c r="Y301" s="4">
        <v>148.57</v>
      </c>
      <c r="Z301" s="4">
        <v>142.20699999999999</v>
      </c>
      <c r="AA301" s="4">
        <v>22740.958999999999</v>
      </c>
      <c r="AB301" s="4">
        <v>160.33099999999999</v>
      </c>
      <c r="AC301" s="1">
        <v>58.2</v>
      </c>
      <c r="AD301" s="3">
        <v>2</v>
      </c>
      <c r="AE301" s="3">
        <v>0.38</v>
      </c>
      <c r="AF301" s="2">
        <v>0</v>
      </c>
    </row>
    <row r="302" spans="1:43">
      <c r="A302" t="s">
        <v>1315</v>
      </c>
      <c r="B302" s="11">
        <v>44469</v>
      </c>
      <c r="C302" s="2">
        <v>261615.33333333334</v>
      </c>
      <c r="D302" s="4">
        <v>119.095</v>
      </c>
      <c r="E302" s="1">
        <v>23187</v>
      </c>
      <c r="F302" s="1">
        <v>3510</v>
      </c>
      <c r="G302" s="1">
        <v>10446.5</v>
      </c>
      <c r="H302" s="1">
        <v>4090.7</v>
      </c>
      <c r="I302" s="1">
        <v>4155.8999999999996</v>
      </c>
      <c r="J302" s="1">
        <v>1995.9</v>
      </c>
      <c r="K302" s="1">
        <v>5.1333333333333337</v>
      </c>
      <c r="L302" s="3">
        <v>9.0000000000000011E-2</v>
      </c>
      <c r="M302" s="2">
        <v>17971</v>
      </c>
      <c r="N302" s="1">
        <v>12.2</v>
      </c>
      <c r="O302" s="2">
        <v>4204</v>
      </c>
      <c r="P302" s="1">
        <v>2.8</v>
      </c>
      <c r="Q302" s="2">
        <v>19804</v>
      </c>
      <c r="S302" s="2">
        <v>161412.66666666666</v>
      </c>
      <c r="T302" s="2">
        <v>153159.66666666666</v>
      </c>
      <c r="U302" s="1">
        <v>59.5</v>
      </c>
      <c r="V302" s="4">
        <v>111.717</v>
      </c>
      <c r="W302" s="4">
        <v>111.279</v>
      </c>
      <c r="X302" s="4">
        <v>111.38500000000001</v>
      </c>
      <c r="Y302" s="4">
        <v>152.69999999999999</v>
      </c>
      <c r="Z302" s="4">
        <v>144.898</v>
      </c>
      <c r="AA302" s="4">
        <v>23187.042000000001</v>
      </c>
      <c r="AB302" s="4">
        <v>162.958</v>
      </c>
      <c r="AC302" s="1">
        <v>58.6</v>
      </c>
      <c r="AD302" s="3">
        <v>7.0000000000000007E-2</v>
      </c>
      <c r="AE302" s="3">
        <v>0.38</v>
      </c>
      <c r="AF302" s="2">
        <v>0</v>
      </c>
    </row>
  </sheetData>
  <hyperlinks>
    <hyperlink ref="W1" r:id="rId1" xr:uid="{132F9EFB-4771-4052-B8C7-5F2AD7492DB0}"/>
  </hyperlinks>
  <pageMargins left="0.7" right="0.7" top="0.75" bottom="0.75" header="0.3" footer="0.3"/>
  <pageSetup orientation="portrait" horizontalDpi="4294967295" verticalDpi="4294967295" r:id="rId2"/>
  <headerFooter>
    <oddHeader>&amp;L&amp;"Calibri"&amp;11&amp;K000000NONCONFIDENTIAL // EXTERNAL&amp;1#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CB027-9BD2-49C2-BAF0-B4B68FC96C67}">
  <dimension ref="A1:K78"/>
  <sheetViews>
    <sheetView workbookViewId="0">
      <selection activeCell="G8" sqref="G8"/>
    </sheetView>
  </sheetViews>
  <sheetFormatPr defaultColWidth="9.1796875" defaultRowHeight="14.5"/>
  <cols>
    <col min="1" max="8" width="14.26953125" customWidth="1"/>
  </cols>
  <sheetData>
    <row r="1" spans="1:11">
      <c r="A1" t="s">
        <v>361</v>
      </c>
      <c r="B1" t="s">
        <v>379</v>
      </c>
      <c r="C1" t="s">
        <v>349</v>
      </c>
      <c r="D1" t="s">
        <v>350</v>
      </c>
      <c r="E1" t="s">
        <v>351</v>
      </c>
      <c r="F1" t="s">
        <v>352</v>
      </c>
      <c r="H1" t="s">
        <v>353</v>
      </c>
    </row>
    <row r="2" spans="1:11">
      <c r="A2" t="s">
        <v>0</v>
      </c>
      <c r="C2" t="s">
        <v>354</v>
      </c>
      <c r="D2" t="s">
        <v>355</v>
      </c>
      <c r="E2" t="s">
        <v>356</v>
      </c>
      <c r="F2" t="s">
        <v>357</v>
      </c>
    </row>
    <row r="3" spans="1:11">
      <c r="A3" t="s">
        <v>358</v>
      </c>
      <c r="C3" t="s">
        <v>359</v>
      </c>
      <c r="D3" t="s">
        <v>359</v>
      </c>
      <c r="E3" t="s">
        <v>359</v>
      </c>
      <c r="F3" t="s">
        <v>359</v>
      </c>
    </row>
    <row r="4" spans="1:11">
      <c r="A4" t="s">
        <v>1</v>
      </c>
      <c r="C4" t="s">
        <v>1317</v>
      </c>
      <c r="D4" t="s">
        <v>1317</v>
      </c>
      <c r="E4" t="s">
        <v>1317</v>
      </c>
      <c r="F4" t="s">
        <v>1317</v>
      </c>
    </row>
    <row r="5" spans="1:11">
      <c r="A5" t="s">
        <v>1316</v>
      </c>
      <c r="B5" s="12">
        <v>17532</v>
      </c>
      <c r="C5" s="1">
        <v>248.9</v>
      </c>
      <c r="D5" s="1">
        <v>57.5</v>
      </c>
      <c r="E5" s="1">
        <v>11.6</v>
      </c>
      <c r="F5" s="1">
        <v>10.5</v>
      </c>
      <c r="K5" t="s">
        <v>360</v>
      </c>
    </row>
    <row r="6" spans="1:11">
      <c r="A6" t="s">
        <v>1318</v>
      </c>
      <c r="B6" s="12">
        <v>17898</v>
      </c>
      <c r="C6" s="1">
        <v>280.10000000000002</v>
      </c>
      <c r="D6" s="1">
        <v>68.099999999999994</v>
      </c>
      <c r="E6" s="1">
        <v>13.6</v>
      </c>
      <c r="F6" s="1">
        <v>12.4</v>
      </c>
      <c r="H6">
        <f>SUM(E6:F6)/SUM(C5:D5)</f>
        <v>8.4856396866840739E-2</v>
      </c>
      <c r="J6" t="s">
        <v>372</v>
      </c>
      <c r="K6" s="8">
        <f>(1+AVERAGE(H13:H77))^(1/12)-1</f>
        <v>7.7463210639312496E-3</v>
      </c>
    </row>
    <row r="7" spans="1:11">
      <c r="A7" t="s">
        <v>1319</v>
      </c>
      <c r="B7" s="12">
        <v>18263</v>
      </c>
      <c r="C7" s="1">
        <v>306.7</v>
      </c>
      <c r="D7" s="1">
        <v>78.8</v>
      </c>
      <c r="E7" s="1">
        <v>15.3</v>
      </c>
      <c r="F7" s="1">
        <v>14.4</v>
      </c>
      <c r="H7">
        <f t="shared" ref="H7:H70" si="0">SUM(E7:F7)/SUM(C6:D6)</f>
        <v>8.5295807007466973E-2</v>
      </c>
      <c r="K7" s="8"/>
    </row>
    <row r="8" spans="1:11">
      <c r="A8" t="s">
        <v>1320</v>
      </c>
      <c r="B8" s="12">
        <v>18628</v>
      </c>
      <c r="C8" s="1">
        <v>340.6</v>
      </c>
      <c r="D8" s="1">
        <v>92.5</v>
      </c>
      <c r="E8" s="1">
        <v>17.100000000000001</v>
      </c>
      <c r="F8" s="1">
        <v>17.100000000000001</v>
      </c>
      <c r="H8">
        <f t="shared" si="0"/>
        <v>8.8715953307393E-2</v>
      </c>
      <c r="K8" t="s">
        <v>373</v>
      </c>
    </row>
    <row r="9" spans="1:11">
      <c r="A9" t="s">
        <v>1321</v>
      </c>
      <c r="B9" s="12">
        <v>18993</v>
      </c>
      <c r="C9" s="1">
        <v>374.7</v>
      </c>
      <c r="D9" s="1">
        <v>103.2</v>
      </c>
      <c r="E9" s="1">
        <v>18.899999999999999</v>
      </c>
      <c r="F9" s="1">
        <v>19.3</v>
      </c>
      <c r="H9">
        <f t="shared" si="0"/>
        <v>8.8201339182636812E-2</v>
      </c>
      <c r="J9" t="s">
        <v>372</v>
      </c>
      <c r="K9" s="8">
        <f>1-AVERAGE(Quarterly!U36:U295)/100</f>
        <v>0.38439615384615367</v>
      </c>
    </row>
    <row r="10" spans="1:11">
      <c r="A10" t="s">
        <v>1322</v>
      </c>
      <c r="B10" s="12">
        <v>19359</v>
      </c>
      <c r="C10" s="1">
        <v>408.1</v>
      </c>
      <c r="D10" s="1">
        <v>111.9</v>
      </c>
      <c r="E10" s="1">
        <v>20.6</v>
      </c>
      <c r="F10" s="1">
        <v>20.7</v>
      </c>
      <c r="H10">
        <f t="shared" si="0"/>
        <v>8.6419753086419748E-2</v>
      </c>
    </row>
    <row r="11" spans="1:11">
      <c r="A11" t="s">
        <v>1323</v>
      </c>
      <c r="B11" s="12">
        <v>19724</v>
      </c>
      <c r="C11" s="1">
        <v>444.2</v>
      </c>
      <c r="D11" s="1">
        <v>122.4</v>
      </c>
      <c r="E11" s="1">
        <v>22.5</v>
      </c>
      <c r="F11" s="1">
        <v>22.6</v>
      </c>
      <c r="H11">
        <f t="shared" si="0"/>
        <v>8.6730769230769236E-2</v>
      </c>
    </row>
    <row r="12" spans="1:11">
      <c r="A12" t="s">
        <v>1324</v>
      </c>
      <c r="B12" s="12">
        <v>20089</v>
      </c>
      <c r="C12" s="1">
        <v>479.6</v>
      </c>
      <c r="D12" s="1">
        <v>130.69999999999999</v>
      </c>
      <c r="E12" s="1">
        <v>24.5</v>
      </c>
      <c r="F12" s="1">
        <v>24.3</v>
      </c>
      <c r="H12">
        <f t="shared" si="0"/>
        <v>8.6127779738792792E-2</v>
      </c>
    </row>
    <row r="13" spans="1:11">
      <c r="A13" t="s">
        <v>1325</v>
      </c>
      <c r="B13" s="12">
        <v>20454</v>
      </c>
      <c r="C13" s="1">
        <v>521.4</v>
      </c>
      <c r="D13" s="1">
        <v>141.9</v>
      </c>
      <c r="E13" s="1">
        <v>26.6</v>
      </c>
      <c r="F13" s="1">
        <v>27.6</v>
      </c>
      <c r="H13">
        <f t="shared" si="0"/>
        <v>8.8808782565951178E-2</v>
      </c>
    </row>
    <row r="14" spans="1:11">
      <c r="A14" t="s">
        <v>1326</v>
      </c>
      <c r="B14" s="12">
        <v>20820</v>
      </c>
      <c r="C14" s="1">
        <v>566</v>
      </c>
      <c r="D14" s="1">
        <v>150.30000000000001</v>
      </c>
      <c r="E14" s="1">
        <v>28.8</v>
      </c>
      <c r="F14" s="1">
        <v>29.6</v>
      </c>
      <c r="H14">
        <f t="shared" si="0"/>
        <v>8.8044625358058209E-2</v>
      </c>
    </row>
    <row r="15" spans="1:11">
      <c r="A15" t="s">
        <v>1327</v>
      </c>
      <c r="B15" s="12">
        <v>21185</v>
      </c>
      <c r="C15" s="1">
        <v>610.1</v>
      </c>
      <c r="D15" s="1">
        <v>158.19999999999999</v>
      </c>
      <c r="E15" s="1">
        <v>31.3</v>
      </c>
      <c r="F15" s="1">
        <v>31.5</v>
      </c>
      <c r="H15">
        <f t="shared" si="0"/>
        <v>8.7672762808878965E-2</v>
      </c>
    </row>
    <row r="16" spans="1:11">
      <c r="A16" t="s">
        <v>1328</v>
      </c>
      <c r="B16" s="12">
        <v>21550</v>
      </c>
      <c r="C16" s="1">
        <v>647.6</v>
      </c>
      <c r="D16" s="1">
        <v>162.5</v>
      </c>
      <c r="E16" s="1">
        <v>34.1</v>
      </c>
      <c r="F16" s="1">
        <v>32.4</v>
      </c>
      <c r="H16">
        <f t="shared" si="0"/>
        <v>8.6554731224781994E-2</v>
      </c>
    </row>
    <row r="17" spans="1:8">
      <c r="A17" t="s">
        <v>1329</v>
      </c>
      <c r="B17" s="12">
        <v>21915</v>
      </c>
      <c r="C17" s="1">
        <v>692.9</v>
      </c>
      <c r="D17" s="1">
        <v>170.4</v>
      </c>
      <c r="E17" s="1">
        <v>36.1</v>
      </c>
      <c r="F17" s="1">
        <v>33.9</v>
      </c>
      <c r="H17">
        <f t="shared" si="0"/>
        <v>8.6409085298111338E-2</v>
      </c>
    </row>
    <row r="18" spans="1:8">
      <c r="A18" t="s">
        <v>1330</v>
      </c>
      <c r="B18" s="12">
        <v>22281</v>
      </c>
      <c r="C18" s="1">
        <v>737.8</v>
      </c>
      <c r="D18" s="1">
        <v>177.3</v>
      </c>
      <c r="E18" s="1">
        <v>37.9</v>
      </c>
      <c r="F18" s="1">
        <v>35.700000000000003</v>
      </c>
      <c r="H18">
        <f t="shared" si="0"/>
        <v>8.5254256921116642E-2</v>
      </c>
    </row>
    <row r="19" spans="1:8">
      <c r="A19" t="s">
        <v>1331</v>
      </c>
      <c r="B19" s="12">
        <v>22646</v>
      </c>
      <c r="C19" s="1">
        <v>780.9</v>
      </c>
      <c r="D19" s="1">
        <v>181.8</v>
      </c>
      <c r="E19" s="1">
        <v>40.1</v>
      </c>
      <c r="F19" s="1">
        <v>36.700000000000003</v>
      </c>
      <c r="H19">
        <f t="shared" si="0"/>
        <v>8.3925254070593397E-2</v>
      </c>
    </row>
    <row r="20" spans="1:8">
      <c r="A20" t="s">
        <v>1332</v>
      </c>
      <c r="B20" s="12">
        <v>23011</v>
      </c>
      <c r="C20" s="1">
        <v>829.1</v>
      </c>
      <c r="D20" s="1">
        <v>189.9</v>
      </c>
      <c r="E20" s="1">
        <v>42.5</v>
      </c>
      <c r="F20" s="1">
        <v>38.1</v>
      </c>
      <c r="H20">
        <f t="shared" si="0"/>
        <v>8.3722862781759624E-2</v>
      </c>
    </row>
    <row r="21" spans="1:8">
      <c r="A21" t="s">
        <v>1333</v>
      </c>
      <c r="B21" s="12">
        <v>23376</v>
      </c>
      <c r="C21" s="1">
        <v>881.1</v>
      </c>
      <c r="D21" s="1">
        <v>199.9</v>
      </c>
      <c r="E21" s="1">
        <v>45.4</v>
      </c>
      <c r="F21" s="1">
        <v>40.200000000000003</v>
      </c>
      <c r="H21">
        <f t="shared" si="0"/>
        <v>8.4003925417075562E-2</v>
      </c>
    </row>
    <row r="22" spans="1:8">
      <c r="A22" t="s">
        <v>1334</v>
      </c>
      <c r="B22" s="12">
        <v>23742</v>
      </c>
      <c r="C22" s="1">
        <v>939.7</v>
      </c>
      <c r="D22" s="1">
        <v>212.3</v>
      </c>
      <c r="E22" s="1">
        <v>48.5</v>
      </c>
      <c r="F22" s="1">
        <v>42.8</v>
      </c>
      <c r="H22">
        <f t="shared" si="0"/>
        <v>8.4458834412580938E-2</v>
      </c>
    </row>
    <row r="23" spans="1:8">
      <c r="A23" t="s">
        <v>1335</v>
      </c>
      <c r="B23" s="12">
        <v>24107</v>
      </c>
      <c r="C23" s="1">
        <v>1007.4</v>
      </c>
      <c r="D23" s="1">
        <v>228.3</v>
      </c>
      <c r="E23" s="1">
        <v>52.4</v>
      </c>
      <c r="F23" s="1">
        <v>45.8</v>
      </c>
      <c r="H23">
        <f t="shared" si="0"/>
        <v>8.5243055555555544E-2</v>
      </c>
    </row>
    <row r="24" spans="1:8">
      <c r="A24" t="s">
        <v>1336</v>
      </c>
      <c r="B24" s="12">
        <v>24472</v>
      </c>
      <c r="C24" s="1">
        <v>1080.0999999999999</v>
      </c>
      <c r="D24" s="1">
        <v>245.9</v>
      </c>
      <c r="E24" s="1">
        <v>57.1</v>
      </c>
      <c r="F24" s="1">
        <v>49.3</v>
      </c>
      <c r="H24">
        <f t="shared" si="0"/>
        <v>8.6105041676782387E-2</v>
      </c>
    </row>
    <row r="25" spans="1:8">
      <c r="A25" t="s">
        <v>1337</v>
      </c>
      <c r="B25" s="12">
        <v>24837</v>
      </c>
      <c r="C25" s="1">
        <v>1150.2</v>
      </c>
      <c r="D25" s="1">
        <v>262.39999999999998</v>
      </c>
      <c r="E25" s="1">
        <v>62</v>
      </c>
      <c r="F25" s="1">
        <v>52.3</v>
      </c>
      <c r="H25">
        <f t="shared" si="0"/>
        <v>8.6199095022624433E-2</v>
      </c>
    </row>
    <row r="26" spans="1:8">
      <c r="A26" t="s">
        <v>1338</v>
      </c>
      <c r="B26" s="12">
        <v>25203</v>
      </c>
      <c r="C26" s="1">
        <v>1230.0999999999999</v>
      </c>
      <c r="D26" s="1">
        <v>285</v>
      </c>
      <c r="E26" s="1">
        <v>67</v>
      </c>
      <c r="F26" s="1">
        <v>56.8</v>
      </c>
      <c r="H26">
        <f t="shared" si="0"/>
        <v>8.763981311057624E-2</v>
      </c>
    </row>
    <row r="27" spans="1:8">
      <c r="A27" t="s">
        <v>1339</v>
      </c>
      <c r="B27" s="12">
        <v>25568</v>
      </c>
      <c r="C27" s="1">
        <v>1320.6</v>
      </c>
      <c r="D27" s="1">
        <v>307.39999999999998</v>
      </c>
      <c r="E27" s="1">
        <v>72.900000000000006</v>
      </c>
      <c r="F27" s="1">
        <v>61.4</v>
      </c>
      <c r="H27">
        <f t="shared" si="0"/>
        <v>8.8641013794469023E-2</v>
      </c>
    </row>
    <row r="28" spans="1:8">
      <c r="A28" t="s">
        <v>1340</v>
      </c>
      <c r="B28" s="12">
        <v>25933</v>
      </c>
      <c r="C28" s="1">
        <v>1408.1</v>
      </c>
      <c r="D28" s="1">
        <v>325.39999999999998</v>
      </c>
      <c r="E28" s="1">
        <v>78.900000000000006</v>
      </c>
      <c r="F28" s="1">
        <v>65.599999999999994</v>
      </c>
      <c r="H28">
        <f t="shared" si="0"/>
        <v>8.8759213759213765E-2</v>
      </c>
    </row>
    <row r="29" spans="1:8">
      <c r="A29" t="s">
        <v>1341</v>
      </c>
      <c r="B29" s="12">
        <v>26298</v>
      </c>
      <c r="C29" s="1">
        <v>1509.7</v>
      </c>
      <c r="D29" s="1">
        <v>350.2</v>
      </c>
      <c r="E29" s="1">
        <v>85</v>
      </c>
      <c r="F29" s="1">
        <v>70.400000000000006</v>
      </c>
      <c r="H29">
        <f t="shared" si="0"/>
        <v>8.9645226420536489E-2</v>
      </c>
    </row>
    <row r="30" spans="1:8">
      <c r="A30" t="s">
        <v>1342</v>
      </c>
      <c r="B30" s="12">
        <v>26664</v>
      </c>
      <c r="C30" s="1">
        <v>1633.8</v>
      </c>
      <c r="D30" s="1">
        <v>381</v>
      </c>
      <c r="E30" s="1">
        <v>92.4</v>
      </c>
      <c r="F30" s="1">
        <v>76.3</v>
      </c>
      <c r="H30">
        <f t="shared" si="0"/>
        <v>9.0703801279638674E-2</v>
      </c>
    </row>
    <row r="31" spans="1:8">
      <c r="A31" t="s">
        <v>1343</v>
      </c>
      <c r="B31" s="12">
        <v>27029</v>
      </c>
      <c r="C31" s="1">
        <v>1780.9</v>
      </c>
      <c r="D31" s="1">
        <v>418.1</v>
      </c>
      <c r="E31" s="1">
        <v>102.1</v>
      </c>
      <c r="F31" s="1">
        <v>83.9</v>
      </c>
      <c r="H31">
        <f t="shared" si="0"/>
        <v>9.2316855270994647E-2</v>
      </c>
    </row>
    <row r="32" spans="1:8">
      <c r="A32" t="s">
        <v>1344</v>
      </c>
      <c r="B32" s="12">
        <v>27394</v>
      </c>
      <c r="C32" s="1">
        <v>1927.7</v>
      </c>
      <c r="D32" s="1">
        <v>448.9</v>
      </c>
      <c r="E32" s="1">
        <v>112.3</v>
      </c>
      <c r="F32" s="1">
        <v>90.1</v>
      </c>
      <c r="H32">
        <f t="shared" si="0"/>
        <v>9.2041837198726689E-2</v>
      </c>
    </row>
    <row r="33" spans="1:8">
      <c r="A33" t="s">
        <v>1345</v>
      </c>
      <c r="B33" s="12">
        <v>27759</v>
      </c>
      <c r="C33" s="1">
        <v>2067.4</v>
      </c>
      <c r="D33" s="1">
        <v>484.6</v>
      </c>
      <c r="E33" s="1">
        <v>122.5</v>
      </c>
      <c r="F33" s="1">
        <v>96</v>
      </c>
      <c r="H33">
        <f t="shared" si="0"/>
        <v>9.1938062778759572E-2</v>
      </c>
    </row>
    <row r="34" spans="1:8">
      <c r="A34" t="s">
        <v>1346</v>
      </c>
      <c r="B34" s="12">
        <v>28125</v>
      </c>
      <c r="C34" s="1">
        <v>2237.1999999999998</v>
      </c>
      <c r="D34" s="1">
        <v>534.4</v>
      </c>
      <c r="E34" s="1">
        <v>134.19999999999999</v>
      </c>
      <c r="F34" s="1">
        <v>105.5</v>
      </c>
      <c r="H34">
        <f t="shared" si="0"/>
        <v>9.3926332288401249E-2</v>
      </c>
    </row>
    <row r="35" spans="1:8">
      <c r="A35" t="s">
        <v>1347</v>
      </c>
      <c r="B35" s="12">
        <v>28490</v>
      </c>
      <c r="C35" s="1">
        <v>2459.1</v>
      </c>
      <c r="D35" s="1">
        <v>593.5</v>
      </c>
      <c r="E35" s="1">
        <v>149.4</v>
      </c>
      <c r="F35" s="1">
        <v>118</v>
      </c>
      <c r="H35">
        <f t="shared" si="0"/>
        <v>9.6478568335979217E-2</v>
      </c>
    </row>
    <row r="36" spans="1:8">
      <c r="A36" t="s">
        <v>1348</v>
      </c>
      <c r="B36" s="12">
        <v>28855</v>
      </c>
      <c r="C36" s="1">
        <v>2739.5</v>
      </c>
      <c r="D36" s="1">
        <v>659.9</v>
      </c>
      <c r="E36" s="1">
        <v>168.5</v>
      </c>
      <c r="F36" s="1">
        <v>131.80000000000001</v>
      </c>
      <c r="H36">
        <f t="shared" si="0"/>
        <v>9.8375155605057996E-2</v>
      </c>
    </row>
    <row r="37" spans="1:8">
      <c r="A37" t="s">
        <v>1349</v>
      </c>
      <c r="B37" s="12">
        <v>29220</v>
      </c>
      <c r="C37" s="1">
        <v>3065.8</v>
      </c>
      <c r="D37" s="1">
        <v>725.6</v>
      </c>
      <c r="E37" s="1">
        <v>191.7</v>
      </c>
      <c r="F37" s="1">
        <v>145.19999999999999</v>
      </c>
      <c r="H37">
        <f t="shared" si="0"/>
        <v>9.9105724539624629E-2</v>
      </c>
    </row>
    <row r="38" spans="1:8">
      <c r="A38" t="s">
        <v>1350</v>
      </c>
      <c r="B38" s="12">
        <v>29586</v>
      </c>
      <c r="C38" s="1">
        <v>3381.3</v>
      </c>
      <c r="D38" s="1">
        <v>779.7</v>
      </c>
      <c r="E38" s="1">
        <v>216.2</v>
      </c>
      <c r="F38" s="1">
        <v>156.4</v>
      </c>
      <c r="H38">
        <f t="shared" si="0"/>
        <v>9.8275043519544233E-2</v>
      </c>
    </row>
    <row r="39" spans="1:8">
      <c r="A39" t="s">
        <v>1351</v>
      </c>
      <c r="B39" s="12">
        <v>29951</v>
      </c>
      <c r="C39" s="1">
        <v>3735.1</v>
      </c>
      <c r="D39" s="1">
        <v>838.4</v>
      </c>
      <c r="E39" s="1">
        <v>242.3</v>
      </c>
      <c r="F39" s="1">
        <v>168</v>
      </c>
      <c r="H39">
        <f t="shared" si="0"/>
        <v>9.8606104301850517E-2</v>
      </c>
    </row>
    <row r="40" spans="1:8">
      <c r="A40" t="s">
        <v>1352</v>
      </c>
      <c r="B40" s="12">
        <v>30316</v>
      </c>
      <c r="C40" s="1">
        <v>4052</v>
      </c>
      <c r="D40" s="1">
        <v>896.5</v>
      </c>
      <c r="E40" s="1">
        <v>270.89999999999998</v>
      </c>
      <c r="F40" s="1">
        <v>174.6</v>
      </c>
      <c r="H40">
        <f t="shared" si="0"/>
        <v>9.7408986552968188E-2</v>
      </c>
    </row>
    <row r="41" spans="1:8">
      <c r="A41" t="s">
        <v>1353</v>
      </c>
      <c r="B41" s="12">
        <v>30681</v>
      </c>
      <c r="C41" s="1">
        <v>4389.8</v>
      </c>
      <c r="D41" s="1">
        <v>984.6</v>
      </c>
      <c r="E41" s="1">
        <v>297.3</v>
      </c>
      <c r="F41" s="1">
        <v>183</v>
      </c>
      <c r="H41">
        <f t="shared" si="0"/>
        <v>9.7059715065171262E-2</v>
      </c>
    </row>
    <row r="42" spans="1:8">
      <c r="A42" t="s">
        <v>1354</v>
      </c>
      <c r="B42" s="12">
        <v>31047</v>
      </c>
      <c r="C42" s="1">
        <v>4810.3</v>
      </c>
      <c r="D42" s="1">
        <v>1097.5</v>
      </c>
      <c r="E42" s="1">
        <v>327.3</v>
      </c>
      <c r="F42" s="1">
        <v>203.9</v>
      </c>
      <c r="H42">
        <f t="shared" si="0"/>
        <v>9.8838940160762126E-2</v>
      </c>
    </row>
    <row r="43" spans="1:8">
      <c r="A43" t="s">
        <v>1355</v>
      </c>
      <c r="B43" s="12">
        <v>31412</v>
      </c>
      <c r="C43" s="1">
        <v>5249.2</v>
      </c>
      <c r="D43" s="1">
        <v>1221.0999999999999</v>
      </c>
      <c r="E43" s="1">
        <v>363.2</v>
      </c>
      <c r="F43" s="1">
        <v>231.1</v>
      </c>
      <c r="H43">
        <f t="shared" si="0"/>
        <v>0.10059582247198617</v>
      </c>
    </row>
    <row r="44" spans="1:8">
      <c r="A44" t="s">
        <v>1356</v>
      </c>
      <c r="B44" s="12">
        <v>31777</v>
      </c>
      <c r="C44" s="1">
        <v>5683.1</v>
      </c>
      <c r="D44" s="1">
        <v>1358.6</v>
      </c>
      <c r="E44" s="1">
        <v>396.7</v>
      </c>
      <c r="F44" s="1">
        <v>259.10000000000002</v>
      </c>
      <c r="H44">
        <f t="shared" si="0"/>
        <v>0.10135542401434246</v>
      </c>
    </row>
    <row r="45" spans="1:8">
      <c r="A45" t="s">
        <v>1357</v>
      </c>
      <c r="B45" s="12">
        <v>32142</v>
      </c>
      <c r="C45" s="1">
        <v>6110.8</v>
      </c>
      <c r="D45" s="1">
        <v>1488.8</v>
      </c>
      <c r="E45" s="1">
        <v>430.1</v>
      </c>
      <c r="F45" s="1">
        <v>285.2</v>
      </c>
      <c r="H45">
        <f t="shared" si="0"/>
        <v>0.10158058423392077</v>
      </c>
    </row>
    <row r="46" spans="1:8">
      <c r="A46" t="s">
        <v>1358</v>
      </c>
      <c r="B46" s="12">
        <v>32508</v>
      </c>
      <c r="C46" s="1">
        <v>6558.3</v>
      </c>
      <c r="D46" s="1">
        <v>1622.6</v>
      </c>
      <c r="E46" s="1">
        <v>463.2</v>
      </c>
      <c r="F46" s="1">
        <v>308.10000000000002</v>
      </c>
      <c r="H46">
        <f t="shared" si="0"/>
        <v>0.10149218379914732</v>
      </c>
    </row>
    <row r="47" spans="1:8">
      <c r="A47" t="s">
        <v>1359</v>
      </c>
      <c r="B47" s="12">
        <v>32873</v>
      </c>
      <c r="C47" s="1">
        <v>7018.9</v>
      </c>
      <c r="D47" s="1">
        <v>1748.6</v>
      </c>
      <c r="E47" s="1">
        <v>498.1</v>
      </c>
      <c r="F47" s="1">
        <v>334</v>
      </c>
      <c r="H47">
        <f t="shared" si="0"/>
        <v>0.10171252551675244</v>
      </c>
    </row>
    <row r="48" spans="1:8">
      <c r="A48" t="s">
        <v>1360</v>
      </c>
      <c r="B48" s="12">
        <v>33238</v>
      </c>
      <c r="C48" s="1">
        <v>7458.6</v>
      </c>
      <c r="D48" s="1">
        <v>1856.9</v>
      </c>
      <c r="E48" s="1">
        <v>532.29999999999995</v>
      </c>
      <c r="F48" s="1">
        <v>356.7</v>
      </c>
      <c r="H48">
        <f t="shared" si="0"/>
        <v>0.10139720558882236</v>
      </c>
    </row>
    <row r="49" spans="1:8">
      <c r="A49" t="s">
        <v>1361</v>
      </c>
      <c r="B49" s="12">
        <v>33603</v>
      </c>
      <c r="C49" s="1">
        <v>7831.1</v>
      </c>
      <c r="D49" s="1">
        <v>1928</v>
      </c>
      <c r="E49" s="1">
        <v>562.1</v>
      </c>
      <c r="F49" s="1">
        <v>375.2</v>
      </c>
      <c r="H49">
        <f t="shared" si="0"/>
        <v>0.10061725081852825</v>
      </c>
    </row>
    <row r="50" spans="1:8">
      <c r="A50" t="s">
        <v>1362</v>
      </c>
      <c r="B50" s="12">
        <v>33969</v>
      </c>
      <c r="C50" s="1">
        <v>8217.5</v>
      </c>
      <c r="D50" s="1">
        <v>2016</v>
      </c>
      <c r="E50" s="1">
        <v>590.29999999999995</v>
      </c>
      <c r="F50" s="1">
        <v>388.5</v>
      </c>
      <c r="H50">
        <f t="shared" si="0"/>
        <v>0.1002961338648031</v>
      </c>
    </row>
    <row r="51" spans="1:8">
      <c r="A51" t="s">
        <v>1363</v>
      </c>
      <c r="B51" s="12">
        <v>34334</v>
      </c>
      <c r="C51" s="1">
        <v>8671.2999999999993</v>
      </c>
      <c r="D51" s="1">
        <v>2120</v>
      </c>
      <c r="E51" s="1">
        <v>623.5</v>
      </c>
      <c r="F51" s="1">
        <v>412.3</v>
      </c>
      <c r="H51">
        <f t="shared" si="0"/>
        <v>0.10121659256363902</v>
      </c>
    </row>
    <row r="52" spans="1:8">
      <c r="A52" t="s">
        <v>1364</v>
      </c>
      <c r="B52" s="12">
        <v>34699</v>
      </c>
      <c r="C52" s="1">
        <v>9183.5</v>
      </c>
      <c r="D52" s="1">
        <v>2245.5</v>
      </c>
      <c r="E52" s="1">
        <v>663.4</v>
      </c>
      <c r="F52" s="1">
        <v>435</v>
      </c>
      <c r="H52">
        <f t="shared" si="0"/>
        <v>0.10178569773799266</v>
      </c>
    </row>
    <row r="53" spans="1:8">
      <c r="A53" t="s">
        <v>1365</v>
      </c>
      <c r="B53" s="12">
        <v>35064</v>
      </c>
      <c r="C53" s="1">
        <v>9754.1</v>
      </c>
      <c r="D53" s="1">
        <v>2369.1</v>
      </c>
      <c r="E53" s="1">
        <v>709.8</v>
      </c>
      <c r="F53" s="1">
        <v>462.5</v>
      </c>
      <c r="H53">
        <f t="shared" si="0"/>
        <v>0.10257240353486743</v>
      </c>
    </row>
    <row r="54" spans="1:8">
      <c r="A54" t="s">
        <v>1366</v>
      </c>
      <c r="B54" s="12">
        <v>35430</v>
      </c>
      <c r="C54" s="1">
        <v>10390.700000000001</v>
      </c>
      <c r="D54" s="1">
        <v>2502.4</v>
      </c>
      <c r="E54" s="1">
        <v>763</v>
      </c>
      <c r="F54" s="1">
        <v>489</v>
      </c>
      <c r="H54">
        <f t="shared" si="0"/>
        <v>0.1032730632176323</v>
      </c>
    </row>
    <row r="55" spans="1:8">
      <c r="A55" t="s">
        <v>1367</v>
      </c>
      <c r="B55" s="12">
        <v>35795</v>
      </c>
      <c r="C55" s="1">
        <v>11084.5</v>
      </c>
      <c r="D55" s="1">
        <v>2644.2</v>
      </c>
      <c r="E55" s="1">
        <v>824.6</v>
      </c>
      <c r="F55" s="1">
        <v>516.6</v>
      </c>
      <c r="H55">
        <f t="shared" si="0"/>
        <v>0.10402463333100651</v>
      </c>
    </row>
    <row r="56" spans="1:8">
      <c r="A56" t="s">
        <v>1368</v>
      </c>
      <c r="B56" s="12">
        <v>36160</v>
      </c>
      <c r="C56" s="1">
        <v>11853</v>
      </c>
      <c r="D56" s="1">
        <v>2816.6</v>
      </c>
      <c r="E56" s="1">
        <v>895.4</v>
      </c>
      <c r="F56" s="1">
        <v>549.20000000000005</v>
      </c>
      <c r="H56">
        <f t="shared" si="0"/>
        <v>0.10522482099543291</v>
      </c>
    </row>
    <row r="57" spans="1:8">
      <c r="A57" t="s">
        <v>1369</v>
      </c>
      <c r="B57" s="12">
        <v>36525</v>
      </c>
      <c r="C57" s="1">
        <v>12691.3</v>
      </c>
      <c r="D57" s="1">
        <v>3023.8</v>
      </c>
      <c r="E57" s="1">
        <v>973.9</v>
      </c>
      <c r="F57" s="1">
        <v>587.29999999999995</v>
      </c>
      <c r="H57">
        <f t="shared" si="0"/>
        <v>0.10642416971151222</v>
      </c>
    </row>
    <row r="58" spans="1:8">
      <c r="A58" t="s">
        <v>1370</v>
      </c>
      <c r="B58" s="12">
        <v>36891</v>
      </c>
      <c r="C58" s="1">
        <v>13597.8</v>
      </c>
      <c r="D58" s="1">
        <v>3253.9</v>
      </c>
      <c r="E58" s="1">
        <v>1057.8</v>
      </c>
      <c r="F58" s="1">
        <v>639.5</v>
      </c>
      <c r="H58">
        <f t="shared" si="0"/>
        <v>0.10800440340818704</v>
      </c>
    </row>
    <row r="59" spans="1:8">
      <c r="A59" t="s">
        <v>1371</v>
      </c>
      <c r="B59" s="12">
        <v>37256</v>
      </c>
      <c r="C59" s="1">
        <v>14404.9</v>
      </c>
      <c r="D59" s="1">
        <v>3465.7</v>
      </c>
      <c r="E59" s="1">
        <v>1129.9000000000001</v>
      </c>
      <c r="F59" s="1">
        <v>674.8</v>
      </c>
      <c r="H59">
        <f t="shared" si="0"/>
        <v>0.10709305292641098</v>
      </c>
    </row>
    <row r="60" spans="1:8">
      <c r="A60" t="s">
        <v>1372</v>
      </c>
      <c r="B60" s="12">
        <v>37621</v>
      </c>
      <c r="C60" s="1">
        <v>15108.7</v>
      </c>
      <c r="D60" s="1">
        <v>3675.7</v>
      </c>
      <c r="E60" s="1">
        <v>1181.7</v>
      </c>
      <c r="F60" s="1">
        <v>714.6</v>
      </c>
      <c r="H60">
        <f t="shared" si="0"/>
        <v>0.10611283336877331</v>
      </c>
    </row>
    <row r="61" spans="1:8">
      <c r="A61" t="s">
        <v>1373</v>
      </c>
      <c r="B61" s="12">
        <v>37986</v>
      </c>
      <c r="C61" s="1">
        <v>15868.2</v>
      </c>
      <c r="D61" s="1">
        <v>3876.3</v>
      </c>
      <c r="E61" s="1">
        <v>1226.5999999999999</v>
      </c>
      <c r="F61" s="1">
        <v>754.5</v>
      </c>
      <c r="H61">
        <f t="shared" si="0"/>
        <v>0.10546517322884946</v>
      </c>
    </row>
    <row r="62" spans="1:8">
      <c r="A62" t="s">
        <v>1374</v>
      </c>
      <c r="B62" s="12">
        <v>38352</v>
      </c>
      <c r="C62" s="1">
        <v>16767.099999999999</v>
      </c>
      <c r="D62" s="1">
        <v>4090.2</v>
      </c>
      <c r="E62" s="1">
        <v>1278.9000000000001</v>
      </c>
      <c r="F62" s="1">
        <v>798</v>
      </c>
      <c r="H62">
        <f t="shared" si="0"/>
        <v>0.10518878675074071</v>
      </c>
    </row>
    <row r="63" spans="1:8">
      <c r="A63" t="s">
        <v>1375</v>
      </c>
      <c r="B63" s="12">
        <v>38717</v>
      </c>
      <c r="C63" s="1">
        <v>17829.900000000001</v>
      </c>
      <c r="D63" s="1">
        <v>4303.1000000000004</v>
      </c>
      <c r="E63" s="1">
        <v>1345.4</v>
      </c>
      <c r="F63" s="1">
        <v>840.7</v>
      </c>
      <c r="H63">
        <f t="shared" si="0"/>
        <v>0.1048122240174903</v>
      </c>
    </row>
    <row r="64" spans="1:8">
      <c r="A64" t="s">
        <v>1376</v>
      </c>
      <c r="B64" s="12">
        <v>39082</v>
      </c>
      <c r="C64" s="1">
        <v>19013.8</v>
      </c>
      <c r="D64" s="1">
        <v>4501.8999999999996</v>
      </c>
      <c r="E64" s="1">
        <v>1425.1</v>
      </c>
      <c r="F64" s="1">
        <v>883.6</v>
      </c>
      <c r="H64">
        <f t="shared" si="0"/>
        <v>0.10431030587810057</v>
      </c>
    </row>
    <row r="65" spans="1:8">
      <c r="A65" t="s">
        <v>1377</v>
      </c>
      <c r="B65" s="12">
        <v>39447</v>
      </c>
      <c r="C65" s="1">
        <v>20120.400000000001</v>
      </c>
      <c r="D65" s="1">
        <v>4689.3999999999996</v>
      </c>
      <c r="E65" s="1">
        <v>1507.8</v>
      </c>
      <c r="F65" s="1">
        <v>925.7</v>
      </c>
      <c r="H65">
        <f t="shared" si="0"/>
        <v>0.10348405533324546</v>
      </c>
    </row>
    <row r="66" spans="1:8">
      <c r="A66" t="s">
        <v>1378</v>
      </c>
      <c r="B66" s="12">
        <v>39813</v>
      </c>
      <c r="C66" s="1">
        <v>21021.3</v>
      </c>
      <c r="D66" s="1">
        <v>4769.7</v>
      </c>
      <c r="E66" s="1">
        <v>1578.8</v>
      </c>
      <c r="F66" s="1">
        <v>956.1</v>
      </c>
      <c r="H66">
        <f t="shared" si="0"/>
        <v>0.10217333473063063</v>
      </c>
    </row>
    <row r="67" spans="1:8">
      <c r="A67" t="s">
        <v>1379</v>
      </c>
      <c r="B67" s="12">
        <v>40178</v>
      </c>
      <c r="C67" s="1">
        <v>21458.9</v>
      </c>
      <c r="D67" s="1">
        <v>4763</v>
      </c>
      <c r="E67" s="1">
        <v>1616.7</v>
      </c>
      <c r="F67" s="1">
        <v>963.4</v>
      </c>
      <c r="H67">
        <f t="shared" si="0"/>
        <v>0.10003877321546276</v>
      </c>
    </row>
    <row r="68" spans="1:8">
      <c r="A68" t="s">
        <v>1380</v>
      </c>
      <c r="B68" s="12">
        <v>40543</v>
      </c>
      <c r="C68" s="1">
        <v>21923.200000000001</v>
      </c>
      <c r="D68" s="1">
        <v>4776.8</v>
      </c>
      <c r="E68" s="1">
        <v>1639.5</v>
      </c>
      <c r="F68" s="1">
        <v>964.9</v>
      </c>
      <c r="H68">
        <f t="shared" si="0"/>
        <v>9.9321559459840822E-2</v>
      </c>
    </row>
    <row r="69" spans="1:8">
      <c r="A69" t="s">
        <v>1381</v>
      </c>
      <c r="B69" s="12">
        <v>40908</v>
      </c>
      <c r="C69" s="1">
        <v>22519</v>
      </c>
      <c r="D69" s="1">
        <v>4823.3</v>
      </c>
      <c r="E69" s="1">
        <v>1683.9</v>
      </c>
      <c r="F69" s="1">
        <v>974.7</v>
      </c>
      <c r="H69">
        <f t="shared" si="0"/>
        <v>9.9573033707865188E-2</v>
      </c>
    </row>
    <row r="70" spans="1:8">
      <c r="A70" t="s">
        <v>1382</v>
      </c>
      <c r="B70" s="12">
        <v>41274</v>
      </c>
      <c r="C70" s="1">
        <v>23282.2</v>
      </c>
      <c r="D70" s="1">
        <v>4910.3</v>
      </c>
      <c r="E70" s="1">
        <v>1752</v>
      </c>
      <c r="F70" s="1">
        <v>990.8</v>
      </c>
      <c r="H70">
        <f t="shared" si="0"/>
        <v>0.10031343376380189</v>
      </c>
    </row>
    <row r="71" spans="1:8">
      <c r="A71" t="s">
        <v>1383</v>
      </c>
      <c r="B71" s="12">
        <v>41639</v>
      </c>
      <c r="C71" s="1">
        <v>24150.1</v>
      </c>
      <c r="D71" s="1">
        <v>5014.3999999999996</v>
      </c>
      <c r="E71" s="1">
        <v>1833.5</v>
      </c>
      <c r="F71" s="1">
        <v>1010.1</v>
      </c>
      <c r="H71">
        <f t="shared" ref="H71:H78" si="1">SUM(E71:F71)/SUM(C70:D70)</f>
        <v>0.10086370488605124</v>
      </c>
    </row>
    <row r="72" spans="1:8">
      <c r="A72" t="s">
        <v>1384</v>
      </c>
      <c r="B72" s="12">
        <v>42004</v>
      </c>
      <c r="C72" s="1">
        <v>25165.1</v>
      </c>
      <c r="D72" s="1">
        <v>5142.8999999999996</v>
      </c>
      <c r="E72" s="1">
        <v>1922.1</v>
      </c>
      <c r="F72" s="1">
        <v>1032</v>
      </c>
      <c r="H72">
        <f t="shared" si="1"/>
        <v>0.10129095304222599</v>
      </c>
    </row>
    <row r="73" spans="1:8">
      <c r="A73" t="s">
        <v>1385</v>
      </c>
      <c r="B73" s="12">
        <v>42369</v>
      </c>
      <c r="C73" s="1">
        <v>26214.400000000001</v>
      </c>
      <c r="D73" s="1">
        <v>5296.8</v>
      </c>
      <c r="E73" s="1">
        <v>2012.8</v>
      </c>
      <c r="F73" s="1">
        <v>1060.7</v>
      </c>
      <c r="H73">
        <f t="shared" si="1"/>
        <v>0.10140886894549293</v>
      </c>
    </row>
    <row r="74" spans="1:8">
      <c r="A74" t="s">
        <v>1386</v>
      </c>
      <c r="B74" s="12">
        <v>42735</v>
      </c>
      <c r="C74" s="1">
        <v>27236.2</v>
      </c>
      <c r="D74" s="1">
        <v>5468.7</v>
      </c>
      <c r="E74" s="1">
        <v>2100.8000000000002</v>
      </c>
      <c r="F74" s="1">
        <v>1084.4000000000001</v>
      </c>
      <c r="H74">
        <f t="shared" si="1"/>
        <v>0.10108152022138162</v>
      </c>
    </row>
    <row r="75" spans="1:8">
      <c r="A75" t="s">
        <v>1387</v>
      </c>
      <c r="B75" s="12">
        <v>43100</v>
      </c>
      <c r="C75" s="1">
        <v>28309</v>
      </c>
      <c r="D75" s="1">
        <v>5640.9</v>
      </c>
      <c r="E75" s="1">
        <v>2190.6</v>
      </c>
      <c r="F75" s="1">
        <v>1131.2</v>
      </c>
      <c r="H75">
        <f t="shared" si="1"/>
        <v>0.101568878058028</v>
      </c>
    </row>
    <row r="76" spans="1:8">
      <c r="A76" t="s">
        <v>1388</v>
      </c>
      <c r="B76" s="12">
        <v>43465</v>
      </c>
      <c r="C76" s="1">
        <v>29533.8</v>
      </c>
      <c r="D76" s="1">
        <v>5838.9</v>
      </c>
      <c r="E76" s="1">
        <v>2293.1</v>
      </c>
      <c r="F76" s="1">
        <v>1171.2</v>
      </c>
      <c r="H76">
        <f t="shared" si="1"/>
        <v>0.10204153767757784</v>
      </c>
    </row>
    <row r="77" spans="1:8">
      <c r="A77" t="s">
        <v>1389</v>
      </c>
      <c r="B77" s="12">
        <v>43830</v>
      </c>
      <c r="C77" s="1">
        <v>30836.400000000001</v>
      </c>
      <c r="D77" s="1">
        <v>6036.3</v>
      </c>
      <c r="E77" s="1">
        <v>2407.6</v>
      </c>
      <c r="F77" s="1">
        <v>1216</v>
      </c>
      <c r="H77">
        <f t="shared" si="1"/>
        <v>0.1024405827092645</v>
      </c>
    </row>
    <row r="78" spans="1:8">
      <c r="A78" t="s">
        <v>1390</v>
      </c>
      <c r="B78" s="12">
        <v>44196</v>
      </c>
      <c r="C78" s="1">
        <v>31969.200000000001</v>
      </c>
      <c r="D78" s="1">
        <v>6282</v>
      </c>
      <c r="E78" s="1">
        <v>2512.1</v>
      </c>
      <c r="F78" s="1">
        <v>1266.7</v>
      </c>
      <c r="H78">
        <f t="shared" si="1"/>
        <v>0.10248232432124579</v>
      </c>
    </row>
  </sheetData>
  <pageMargins left="0.7" right="0.7" top="0.75" bottom="0.75" header="0.3" footer="0.3"/>
  <pageSetup orientation="portrait" r:id="rId1"/>
  <headerFooter>
    <oddHeader>&amp;L&amp;"Calibri"&amp;11&amp;K000000NONCONFIDENTIAL // EXTERNAL&amp;1#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AEAFB-3FF2-4E38-8424-DBF716AFF926}">
  <sheetPr>
    <tabColor theme="9" tint="-0.499984740745262"/>
  </sheetPr>
  <dimension ref="A1"/>
  <sheetViews>
    <sheetView workbookViewId="0">
      <selection activeCell="I22" sqref="I22"/>
    </sheetView>
  </sheetViews>
  <sheetFormatPr defaultRowHeight="14.5"/>
  <sheetData/>
  <pageMargins left="0.7" right="0.7" top="0.75" bottom="0.75" header="0.3" footer="0.3"/>
  <pageSetup orientation="portrait" r:id="rId1"/>
  <headerFooter>
    <oddHeader>&amp;L&amp;"Calibri"&amp;11&amp;K000000NONCONFIDENTIAL // EXTERNAL&amp;1#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44"/>
  <sheetViews>
    <sheetView workbookViewId="0">
      <selection activeCell="A3" sqref="A3"/>
    </sheetView>
  </sheetViews>
  <sheetFormatPr defaultRowHeight="14.5"/>
  <cols>
    <col min="7" max="7" width="40.26953125" bestFit="1" customWidth="1"/>
    <col min="8" max="8" width="9.453125" customWidth="1"/>
  </cols>
  <sheetData>
    <row r="1" spans="1:8">
      <c r="A1" t="s">
        <v>343</v>
      </c>
      <c r="B1" t="s">
        <v>344</v>
      </c>
    </row>
    <row r="2" spans="1:8">
      <c r="A2" t="s">
        <v>342</v>
      </c>
      <c r="B2" t="s">
        <v>345</v>
      </c>
    </row>
    <row r="3" spans="1:8">
      <c r="A3">
        <v>195101</v>
      </c>
      <c r="B3">
        <v>3.4785064430000001</v>
      </c>
      <c r="D3" t="s">
        <v>279</v>
      </c>
      <c r="E3">
        <f ca="1">AVERAGE(OFFSET(B$3:B5,3*(ROWS(B$3:B3)-1),,3))</f>
        <v>3.5818284163333338</v>
      </c>
      <c r="G3" t="s">
        <v>319</v>
      </c>
    </row>
    <row r="4" spans="1:8">
      <c r="A4">
        <v>195102</v>
      </c>
      <c r="B4">
        <v>3.461286114</v>
      </c>
      <c r="D4" t="s">
        <v>280</v>
      </c>
      <c r="E4">
        <f ca="1">AVERAGE(OFFSET(B$3:B6,3*(ROWS(B$3:B4)-1),,3))</f>
        <v>3.731071266666667</v>
      </c>
      <c r="G4" t="s">
        <v>320</v>
      </c>
    </row>
    <row r="5" spans="1:8">
      <c r="A5">
        <v>195103</v>
      </c>
      <c r="B5">
        <v>3.805692692</v>
      </c>
      <c r="D5" t="s">
        <v>281</v>
      </c>
      <c r="E5">
        <f ca="1">AVERAGE(OFFSET(B$3:B7,3*(ROWS(B$3:B5)-1),,3))</f>
        <v>3.6449696223333334</v>
      </c>
    </row>
    <row r="6" spans="1:8">
      <c r="A6">
        <v>195104</v>
      </c>
      <c r="B6">
        <v>3.7712520340000002</v>
      </c>
      <c r="D6" t="s">
        <v>282</v>
      </c>
      <c r="E6">
        <f ca="1">AVERAGE(OFFSET(B$3:B8,3*(ROWS(B$3:B6)-1),,3))</f>
        <v>3.6449696223333334</v>
      </c>
    </row>
    <row r="7" spans="1:8">
      <c r="A7">
        <v>195105</v>
      </c>
      <c r="B7">
        <v>3.805692692</v>
      </c>
      <c r="D7" t="s">
        <v>283</v>
      </c>
      <c r="E7">
        <f ca="1">AVERAGE(OFFSET(B$3:B9,3*(ROWS(B$3:B7)-1),,3))</f>
        <v>3.7999525826666667</v>
      </c>
    </row>
    <row r="8" spans="1:8">
      <c r="A8">
        <v>195106</v>
      </c>
      <c r="B8">
        <v>3.6162690739999999</v>
      </c>
      <c r="D8" t="s">
        <v>284</v>
      </c>
      <c r="E8">
        <f ca="1">AVERAGE(OFFSET(B$3:B10,3*(ROWS(B$3:B8)-1),,3))</f>
        <v>3.5703481969999999</v>
      </c>
    </row>
    <row r="9" spans="1:8">
      <c r="A9">
        <v>195107</v>
      </c>
      <c r="B9">
        <v>3.581828416</v>
      </c>
      <c r="D9" t="s">
        <v>285</v>
      </c>
      <c r="E9">
        <f ca="1">AVERAGE(OFFSET(B$3:B11,3*(ROWS(B$3:B9)-1),,3))</f>
        <v>3.5301674296666667</v>
      </c>
      <c r="H9" s="3"/>
    </row>
    <row r="10" spans="1:8">
      <c r="A10">
        <v>195108</v>
      </c>
      <c r="B10">
        <v>3.6162690739999999</v>
      </c>
      <c r="D10" t="s">
        <v>286</v>
      </c>
      <c r="E10">
        <f ca="1">AVERAGE(OFFSET(B$3:B12,3*(ROWS(B$3:B10)-1),,3))</f>
        <v>3.9147547753333334</v>
      </c>
      <c r="H10" s="3"/>
    </row>
    <row r="11" spans="1:8">
      <c r="A11">
        <v>195109</v>
      </c>
      <c r="B11">
        <v>3.736811377</v>
      </c>
      <c r="D11" t="s">
        <v>287</v>
      </c>
      <c r="E11">
        <f ca="1">AVERAGE(OFFSET(B$3:B13,3*(ROWS(B$3:B11)-1),,3))</f>
        <v>4.0238168586666667</v>
      </c>
      <c r="H11" s="3"/>
    </row>
    <row r="12" spans="1:8">
      <c r="A12">
        <v>195110</v>
      </c>
      <c r="B12">
        <v>3.7023707190000001</v>
      </c>
      <c r="D12" t="s">
        <v>288</v>
      </c>
      <c r="E12">
        <f ca="1">AVERAGE(OFFSET(B$3:B14,3*(ROWS(B$3:B12)-1),,3))</f>
        <v>3.754031705333333</v>
      </c>
    </row>
    <row r="13" spans="1:8">
      <c r="A13">
        <v>195111</v>
      </c>
      <c r="B13">
        <v>3.6507097320000002</v>
      </c>
      <c r="D13" t="s">
        <v>289</v>
      </c>
      <c r="E13">
        <f ca="1">AVERAGE(OFFSET(B$3:B15,3*(ROWS(B$3:B13)-1),,3))</f>
        <v>3.2202015090000002</v>
      </c>
    </row>
    <row r="14" spans="1:8">
      <c r="A14">
        <v>195112</v>
      </c>
      <c r="B14">
        <v>3.581828416</v>
      </c>
      <c r="D14" t="s">
        <v>290</v>
      </c>
      <c r="E14">
        <f ca="1">AVERAGE(OFFSET(B$3:B16,3*(ROWS(B$3:B14)-1),,3))</f>
        <v>2.5256482423333337</v>
      </c>
    </row>
    <row r="15" spans="1:8">
      <c r="A15">
        <v>195201</v>
      </c>
      <c r="B15">
        <v>3.805692692</v>
      </c>
      <c r="D15" t="s">
        <v>291</v>
      </c>
      <c r="E15">
        <f ca="1">AVERAGE(OFFSET(B$3:B17,3*(ROWS(B$3:B15)-1),,3))</f>
        <v>2.1008801286666663</v>
      </c>
    </row>
    <row r="16" spans="1:8">
      <c r="A16">
        <v>195202</v>
      </c>
      <c r="B16">
        <v>3.857353679</v>
      </c>
      <c r="D16" t="s">
        <v>292</v>
      </c>
      <c r="E16">
        <f ca="1">AVERAGE(OFFSET(B$3:B18,3*(ROWS(B$3:B16)-1),,3))</f>
        <v>1.92293673</v>
      </c>
    </row>
    <row r="17" spans="1:5">
      <c r="A17">
        <v>195203</v>
      </c>
      <c r="B17">
        <v>3.736811377</v>
      </c>
      <c r="D17" t="s">
        <v>293</v>
      </c>
      <c r="E17">
        <f ca="1">AVERAGE(OFFSET(B$3:B19,3*(ROWS(B$3:B17)-1),,3))</f>
        <v>1.8368350853333333</v>
      </c>
    </row>
    <row r="18" spans="1:5">
      <c r="A18">
        <v>195204</v>
      </c>
      <c r="B18">
        <v>3.7023707190000001</v>
      </c>
      <c r="D18" t="s">
        <v>294</v>
      </c>
      <c r="E18">
        <f ca="1">AVERAGE(OFFSET(B$3:B20,3*(ROWS(B$3:B18)-1),,3))</f>
        <v>1.9344169490000001</v>
      </c>
    </row>
    <row r="19" spans="1:5">
      <c r="A19">
        <v>195205</v>
      </c>
      <c r="B19">
        <v>3.6162690739999999</v>
      </c>
      <c r="D19" t="s">
        <v>295</v>
      </c>
      <c r="E19">
        <f ca="1">AVERAGE(OFFSET(B$3:B21,3*(ROWS(B$3:B19)-1),,3))</f>
        <v>2.3017839659999999</v>
      </c>
    </row>
    <row r="20" spans="1:5">
      <c r="A20">
        <v>195206</v>
      </c>
      <c r="B20">
        <v>3.3924047979999998</v>
      </c>
      <c r="D20" t="s">
        <v>296</v>
      </c>
      <c r="E20">
        <f ca="1">AVERAGE(OFFSET(B$3:B22,3*(ROWS(B$3:B20)-1),,3))</f>
        <v>2.6174899963333336</v>
      </c>
    </row>
    <row r="21" spans="1:5">
      <c r="A21">
        <v>195207</v>
      </c>
      <c r="B21">
        <v>3.2374218379999999</v>
      </c>
      <c r="D21" t="s">
        <v>297</v>
      </c>
      <c r="E21">
        <f ca="1">AVERAGE(OFFSET(B$3:B23,3*(ROWS(B$3:B21)-1),,3))</f>
        <v>2.9159756976666666</v>
      </c>
    </row>
    <row r="22" spans="1:5">
      <c r="A22">
        <v>195208</v>
      </c>
      <c r="B22">
        <v>3.4785064430000001</v>
      </c>
      <c r="D22" t="s">
        <v>298</v>
      </c>
      <c r="E22">
        <f ca="1">AVERAGE(OFFSET(B$3:B24,3*(ROWS(B$3:B22)-1),,3))</f>
        <v>3.0537383290000002</v>
      </c>
    </row>
    <row r="23" spans="1:5">
      <c r="A23">
        <v>195209</v>
      </c>
      <c r="B23">
        <v>3.8745740080000002</v>
      </c>
      <c r="D23" t="s">
        <v>299</v>
      </c>
      <c r="E23">
        <f ca="1">AVERAGE(OFFSET(B$3:B25,3*(ROWS(B$3:B23)-1),,3))</f>
        <v>3.2087212899999997</v>
      </c>
    </row>
    <row r="24" spans="1:5">
      <c r="A24">
        <v>195210</v>
      </c>
      <c r="B24">
        <v>3.909014666</v>
      </c>
      <c r="D24" t="s">
        <v>300</v>
      </c>
      <c r="E24">
        <f ca="1">AVERAGE(OFFSET(B$3:B26,3*(ROWS(B$3:B24)-1),,3))</f>
        <v>3.076698768</v>
      </c>
    </row>
    <row r="25" spans="1:5">
      <c r="A25">
        <v>195211</v>
      </c>
      <c r="B25">
        <v>4.0639976259999999</v>
      </c>
      <c r="D25" t="s">
        <v>301</v>
      </c>
      <c r="E25">
        <f ca="1">AVERAGE(OFFSET(B$3:B27,3*(ROWS(B$3:B25)-1),,3))</f>
        <v>2.9159756976666671</v>
      </c>
    </row>
    <row r="26" spans="1:5">
      <c r="A26">
        <v>195212</v>
      </c>
      <c r="B26">
        <v>3.7712520340000002</v>
      </c>
      <c r="D26" t="s">
        <v>302</v>
      </c>
      <c r="E26">
        <f ca="1">AVERAGE(OFFSET(B$3:B28,3*(ROWS(B$3:B26)-1),,3))</f>
        <v>2.9561564653333332</v>
      </c>
    </row>
    <row r="27" spans="1:5">
      <c r="A27">
        <v>195301</v>
      </c>
      <c r="B27">
        <v>3.8917943369999999</v>
      </c>
      <c r="D27" t="s">
        <v>303</v>
      </c>
      <c r="E27">
        <f ca="1">AVERAGE(OFFSET(B$3:B29,3*(ROWS(B$3:B27)-1),,3))</f>
        <v>2.9217158076666667</v>
      </c>
    </row>
    <row r="28" spans="1:5">
      <c r="A28">
        <v>195302</v>
      </c>
      <c r="B28">
        <v>4.0467772970000002</v>
      </c>
      <c r="D28" t="s">
        <v>304</v>
      </c>
      <c r="E28">
        <f ca="1">AVERAGE(OFFSET(B$3:B30,3*(ROWS(B$3:B28)-1),,3))</f>
        <v>2.6519306539999996</v>
      </c>
    </row>
    <row r="29" spans="1:5">
      <c r="A29">
        <v>195303</v>
      </c>
      <c r="B29">
        <v>4.1328789419999996</v>
      </c>
      <c r="D29" t="s">
        <v>305</v>
      </c>
      <c r="E29">
        <f ca="1">AVERAGE(OFFSET(B$3:B31,3*(ROWS(B$3:B29)-1),,3))</f>
        <v>2.4682471456666666</v>
      </c>
    </row>
    <row r="30" spans="1:5">
      <c r="A30">
        <v>195304</v>
      </c>
      <c r="B30">
        <v>3.857353679</v>
      </c>
      <c r="D30" t="s">
        <v>306</v>
      </c>
      <c r="E30">
        <f ca="1">AVERAGE(OFFSET(B$3:B32,3*(ROWS(B$3:B30)-1),,3))</f>
        <v>1.9401570589999999</v>
      </c>
    </row>
    <row r="31" spans="1:5">
      <c r="A31">
        <v>195305</v>
      </c>
      <c r="B31">
        <v>3.8401333499999999</v>
      </c>
      <c r="D31" t="s">
        <v>307</v>
      </c>
      <c r="E31">
        <f ca="1">AVERAGE(OFFSET(B$3:B33,3*(ROWS(B$3:B31)-1),,3))</f>
        <v>1.7105526733333332</v>
      </c>
    </row>
    <row r="32" spans="1:5">
      <c r="A32">
        <v>195306</v>
      </c>
      <c r="B32">
        <v>3.5646080869999999</v>
      </c>
      <c r="D32" t="s">
        <v>308</v>
      </c>
      <c r="E32">
        <f ca="1">AVERAGE(OFFSET(B$3:B34,3*(ROWS(B$3:B32)-1),,3))</f>
        <v>1.5727900416666667</v>
      </c>
    </row>
    <row r="33" spans="1:5">
      <c r="A33">
        <v>195307</v>
      </c>
      <c r="B33">
        <v>3.2890828249999999</v>
      </c>
      <c r="D33" t="s">
        <v>309</v>
      </c>
      <c r="E33">
        <f ca="1">AVERAGE(OFFSET(B$3:B35,3*(ROWS(B$3:B33)-1),,3))</f>
        <v>1.6990724536666668</v>
      </c>
    </row>
    <row r="34" spans="1:5">
      <c r="A34">
        <v>195308</v>
      </c>
      <c r="B34">
        <v>3.2202015089999998</v>
      </c>
      <c r="D34" t="s">
        <v>310</v>
      </c>
      <c r="E34">
        <f ca="1">AVERAGE(OFFSET(B$3:B36,3*(ROWS(B$3:B34)-1),,3))</f>
        <v>1.8081345370000002</v>
      </c>
    </row>
    <row r="35" spans="1:5">
      <c r="A35">
        <v>195309</v>
      </c>
      <c r="B35">
        <v>3.1513201930000001</v>
      </c>
      <c r="D35" t="s">
        <v>311</v>
      </c>
      <c r="E35">
        <f ca="1">AVERAGE(OFFSET(B$3:B37,3*(ROWS(B$3:B35)-1),,3))</f>
        <v>2.1123603479999997</v>
      </c>
    </row>
    <row r="36" spans="1:5">
      <c r="A36">
        <v>195310</v>
      </c>
      <c r="B36">
        <v>2.8413542729999999</v>
      </c>
      <c r="D36" t="s">
        <v>312</v>
      </c>
      <c r="E36">
        <f ca="1">AVERAGE(OFFSET(B$3:B38,3*(ROWS(B$3:B36)-1),,3))</f>
        <v>2.4223262686666667</v>
      </c>
    </row>
    <row r="37" spans="1:5">
      <c r="A37">
        <v>195311</v>
      </c>
      <c r="B37">
        <v>2.5658290099999999</v>
      </c>
      <c r="D37" t="s">
        <v>313</v>
      </c>
      <c r="E37">
        <f ca="1">AVERAGE(OFFSET(B$3:B39,3*(ROWS(B$3:B37)-1),,3))</f>
        <v>2.416586159</v>
      </c>
    </row>
    <row r="38" spans="1:5">
      <c r="A38">
        <v>195312</v>
      </c>
      <c r="B38">
        <v>2.1697614440000002</v>
      </c>
      <c r="D38" t="s">
        <v>314</v>
      </c>
      <c r="E38">
        <f ca="1">AVERAGE(OFFSET(B$3:B40,3*(ROWS(B$3:B38)-1),,3))</f>
        <v>2.2845636373333331</v>
      </c>
    </row>
    <row r="39" spans="1:5">
      <c r="A39">
        <v>195401</v>
      </c>
      <c r="B39">
        <v>2.204202102</v>
      </c>
      <c r="D39" t="s">
        <v>160</v>
      </c>
      <c r="E39">
        <f ca="1">AVERAGE(OFFSET(B$3:B41,3*(ROWS(B$3:B39)-1),,3))</f>
        <v>2.824133943333333</v>
      </c>
    </row>
    <row r="40" spans="1:5">
      <c r="A40">
        <v>195402</v>
      </c>
      <c r="B40">
        <v>2.0836598</v>
      </c>
      <c r="D40" t="s">
        <v>161</v>
      </c>
      <c r="E40">
        <f ca="1">AVERAGE(OFFSET(B$3:B42,3*(ROWS(B$3:B40)-1),,3))</f>
        <v>2.6060097770000001</v>
      </c>
    </row>
    <row r="41" spans="1:5">
      <c r="A41">
        <v>195403</v>
      </c>
      <c r="B41">
        <v>2.0147784839999998</v>
      </c>
      <c r="D41" t="s">
        <v>162</v>
      </c>
      <c r="E41">
        <f ca="1">AVERAGE(OFFSET(B$3:B43,3*(ROWS(B$3:B41)-1),,3))</f>
        <v>2.405105939666667</v>
      </c>
    </row>
    <row r="42" spans="1:5">
      <c r="A42">
        <v>195404</v>
      </c>
      <c r="B42">
        <v>1.9458971679999999</v>
      </c>
      <c r="D42" t="s">
        <v>163</v>
      </c>
      <c r="E42">
        <f ca="1">AVERAGE(OFFSET(B$3:B44,3*(ROWS(B$3:B42)-1),,3))</f>
        <v>2.1697614443333335</v>
      </c>
    </row>
    <row r="43" spans="1:5">
      <c r="A43">
        <v>195405</v>
      </c>
      <c r="B43">
        <v>1.9114565109999999</v>
      </c>
      <c r="D43" t="s">
        <v>164</v>
      </c>
      <c r="E43">
        <f ca="1">AVERAGE(OFFSET(B$3:B45,3*(ROWS(B$3:B43)-1),,3))</f>
        <v>2.0721795806666665</v>
      </c>
    </row>
    <row r="44" spans="1:5">
      <c r="A44">
        <v>195406</v>
      </c>
      <c r="B44">
        <v>1.9114565109999999</v>
      </c>
      <c r="D44" t="s">
        <v>165</v>
      </c>
      <c r="E44">
        <f ca="1">AVERAGE(OFFSET(B$3:B46,3*(ROWS(B$3:B44)-1),,3))</f>
        <v>2.1640213346666664</v>
      </c>
    </row>
    <row r="45" spans="1:5">
      <c r="A45">
        <v>195407</v>
      </c>
      <c r="B45">
        <v>1.8770158530000001</v>
      </c>
      <c r="D45" t="s">
        <v>166</v>
      </c>
      <c r="E45">
        <f ca="1">AVERAGE(OFFSET(B$3:B47,3*(ROWS(B$3:B45)-1),,3))</f>
        <v>2.3477048433333336</v>
      </c>
    </row>
    <row r="46" spans="1:5">
      <c r="A46">
        <v>195408</v>
      </c>
      <c r="B46">
        <v>1.842575195</v>
      </c>
      <c r="D46" t="s">
        <v>167</v>
      </c>
      <c r="E46">
        <f ca="1">AVERAGE(OFFSET(B$3:B48,3*(ROWS(B$3:B46)-1),,3))</f>
        <v>2.5830493386666666</v>
      </c>
    </row>
    <row r="47" spans="1:5">
      <c r="A47">
        <v>195409</v>
      </c>
      <c r="B47">
        <v>1.790914208</v>
      </c>
      <c r="D47" t="s">
        <v>168</v>
      </c>
      <c r="E47">
        <f ca="1">AVERAGE(OFFSET(B$3:B49,3*(ROWS(B$3:B47)-1),,3))</f>
        <v>2.6863713120000003</v>
      </c>
    </row>
    <row r="48" spans="1:5">
      <c r="A48">
        <v>195410</v>
      </c>
      <c r="B48">
        <v>1.842575195</v>
      </c>
      <c r="D48" t="s">
        <v>169</v>
      </c>
      <c r="E48">
        <f ca="1">AVERAGE(OFFSET(B$3:B50,3*(ROWS(B$3:B48)-1),,3))</f>
        <v>2.6978515313333333</v>
      </c>
    </row>
    <row r="49" spans="1:5">
      <c r="A49">
        <v>195411</v>
      </c>
      <c r="B49">
        <v>1.9975581549999999</v>
      </c>
      <c r="D49" t="s">
        <v>170</v>
      </c>
      <c r="E49">
        <f ca="1">AVERAGE(OFFSET(B$3:B51,3*(ROWS(B$3:B49)-1),,3))</f>
        <v>2.6060097773333335</v>
      </c>
    </row>
    <row r="50" spans="1:5">
      <c r="A50">
        <v>195412</v>
      </c>
      <c r="B50">
        <v>1.963117497</v>
      </c>
      <c r="D50" t="s">
        <v>171</v>
      </c>
      <c r="E50">
        <f ca="1">AVERAGE(OFFSET(B$3:B52,3*(ROWS(B$3:B50)-1),,3))</f>
        <v>2.5141680229999999</v>
      </c>
    </row>
    <row r="51" spans="1:5">
      <c r="A51">
        <v>195501</v>
      </c>
      <c r="B51">
        <v>2.2214224310000001</v>
      </c>
      <c r="D51" t="s">
        <v>172</v>
      </c>
      <c r="E51">
        <f ca="1">AVERAGE(OFFSET(B$3:B53,3*(ROWS(B$3:B51)-1),,3))</f>
        <v>2.5600889003333336</v>
      </c>
    </row>
    <row r="52" spans="1:5">
      <c r="A52">
        <v>195502</v>
      </c>
      <c r="B52">
        <v>2.2214224310000001</v>
      </c>
      <c r="D52" t="s">
        <v>173</v>
      </c>
      <c r="E52">
        <f ca="1">AVERAGE(OFFSET(B$3:B54,3*(ROWS(B$3:B52)-1),,3))</f>
        <v>2.5026878036666669</v>
      </c>
    </row>
    <row r="53" spans="1:5">
      <c r="A53">
        <v>195503</v>
      </c>
      <c r="B53">
        <v>2.4625070359999999</v>
      </c>
      <c r="D53" t="s">
        <v>174</v>
      </c>
      <c r="E53">
        <f ca="1">AVERAGE(OFFSET(B$3:B55,3*(ROWS(B$3:B53)-1),,3))</f>
        <v>2.5371284616666667</v>
      </c>
    </row>
    <row r="54" spans="1:5">
      <c r="A54">
        <v>195504</v>
      </c>
      <c r="B54">
        <v>2.5141680229999999</v>
      </c>
      <c r="D54" t="s">
        <v>175</v>
      </c>
      <c r="E54">
        <f ca="1">AVERAGE(OFFSET(B$3:B56,3*(ROWS(B$3:B54)-1),,3))</f>
        <v>2.6117498870000002</v>
      </c>
    </row>
    <row r="55" spans="1:5">
      <c r="A55">
        <v>195505</v>
      </c>
      <c r="B55">
        <v>2.6863713119999999</v>
      </c>
      <c r="D55" t="s">
        <v>176</v>
      </c>
      <c r="E55">
        <f ca="1">AVERAGE(OFFSET(B$3:B57,3*(ROWS(B$3:B55)-1),,3))</f>
        <v>2.6634108733333335</v>
      </c>
    </row>
    <row r="56" spans="1:5">
      <c r="A56">
        <v>195506</v>
      </c>
      <c r="B56">
        <v>2.6519306540000001</v>
      </c>
      <c r="D56" t="s">
        <v>177</v>
      </c>
      <c r="E56">
        <f ca="1">AVERAGE(OFFSET(B$3:B58,3*(ROWS(B$3:B56)-1),,3))</f>
        <v>2.8069136146666671</v>
      </c>
    </row>
    <row r="57" spans="1:5">
      <c r="A57">
        <v>195507</v>
      </c>
      <c r="B57">
        <v>2.8585746009999999</v>
      </c>
      <c r="D57" t="s">
        <v>178</v>
      </c>
      <c r="E57">
        <f ca="1">AVERAGE(OFFSET(B$3:B59,3*(ROWS(B$3:B57)-1),,3))</f>
        <v>2.9389361363333335</v>
      </c>
    </row>
    <row r="58" spans="1:5">
      <c r="A58">
        <v>195508</v>
      </c>
      <c r="B58">
        <v>2.9618965749999999</v>
      </c>
      <c r="D58" t="s">
        <v>179</v>
      </c>
      <c r="E58">
        <f ca="1">AVERAGE(OFFSET(B$3:B60,3*(ROWS(B$3:B58)-1),,3))</f>
        <v>3.0307778906666663</v>
      </c>
    </row>
    <row r="59" spans="1:5">
      <c r="A59">
        <v>195509</v>
      </c>
      <c r="B59">
        <v>2.9274559170000001</v>
      </c>
      <c r="D59" t="s">
        <v>180</v>
      </c>
      <c r="E59">
        <f ca="1">AVERAGE(OFFSET(B$3:B61,3*(ROWS(B$3:B59)-1),,3))</f>
        <v>3.1915009606666671</v>
      </c>
    </row>
    <row r="60" spans="1:5">
      <c r="A60">
        <v>195510</v>
      </c>
      <c r="B60">
        <v>3.082438877</v>
      </c>
      <c r="D60" t="s">
        <v>181</v>
      </c>
      <c r="E60">
        <f ca="1">AVERAGE(OFFSET(B$3:B62,3*(ROWS(B$3:B60)-1),,3))</f>
        <v>3.3809245789999998</v>
      </c>
    </row>
    <row r="61" spans="1:5">
      <c r="A61">
        <v>195511</v>
      </c>
      <c r="B61">
        <v>3.134099864</v>
      </c>
      <c r="D61" t="s">
        <v>182</v>
      </c>
      <c r="E61">
        <f ca="1">AVERAGE(OFFSET(B$3:B63,3*(ROWS(B$3:B61)-1),,3))</f>
        <v>3.5703481969999999</v>
      </c>
    </row>
    <row r="62" spans="1:5">
      <c r="A62">
        <v>195512</v>
      </c>
      <c r="B62">
        <v>2.9446762460000002</v>
      </c>
      <c r="D62" t="s">
        <v>183</v>
      </c>
      <c r="E62">
        <f ca="1">AVERAGE(OFFSET(B$3:B64,3*(ROWS(B$3:B62)-1),,3))</f>
        <v>4.0008564199999999</v>
      </c>
    </row>
    <row r="63" spans="1:5">
      <c r="A63">
        <v>195601</v>
      </c>
      <c r="B63">
        <v>3.2890828249999999</v>
      </c>
      <c r="D63" t="s">
        <v>184</v>
      </c>
      <c r="E63">
        <f ca="1">AVERAGE(OFFSET(B$3:B65,3*(ROWS(B$3:B63)-1),,3))</f>
        <v>4.3165624503333335</v>
      </c>
    </row>
    <row r="64" spans="1:5">
      <c r="A64">
        <v>195602</v>
      </c>
      <c r="B64">
        <v>3.2890828249999999</v>
      </c>
      <c r="D64" t="s">
        <v>185</v>
      </c>
      <c r="E64">
        <f ca="1">AVERAGE(OFFSET(B$3:B66,3*(ROWS(B$3:B64)-1),,3))</f>
        <v>4.3567432179999992</v>
      </c>
    </row>
    <row r="65" spans="1:5">
      <c r="A65">
        <v>195603</v>
      </c>
      <c r="B65">
        <v>3.0479982200000002</v>
      </c>
      <c r="D65" t="s">
        <v>186</v>
      </c>
      <c r="E65">
        <f ca="1">AVERAGE(OFFSET(B$3:B67,3*(ROWS(B$3:B65)-1),,3))</f>
        <v>4.3165624503333335</v>
      </c>
    </row>
    <row r="66" spans="1:5">
      <c r="A66">
        <v>195604</v>
      </c>
      <c r="B66">
        <v>3.0652185489999999</v>
      </c>
      <c r="D66" t="s">
        <v>187</v>
      </c>
      <c r="E66">
        <f ca="1">AVERAGE(OFFSET(B$3:B68,3*(ROWS(B$3:B66)-1),,3))</f>
        <v>4.2075003670000006</v>
      </c>
    </row>
    <row r="67" spans="1:5">
      <c r="A67">
        <v>195605</v>
      </c>
      <c r="B67">
        <v>3.0996592060000001</v>
      </c>
      <c r="D67" t="s">
        <v>188</v>
      </c>
      <c r="E67">
        <f ca="1">AVERAGE(OFFSET(B$3:B69,3*(ROWS(B$3:B67)-1),,3))</f>
        <v>4.144359161333333</v>
      </c>
    </row>
    <row r="68" spans="1:5">
      <c r="A68">
        <v>195606</v>
      </c>
      <c r="B68">
        <v>3.0652185489999999</v>
      </c>
      <c r="D68" t="s">
        <v>189</v>
      </c>
      <c r="E68">
        <f ca="1">AVERAGE(OFFSET(B$3:B70,3*(ROWS(B$3:B68)-1),,3))</f>
        <v>4.0467772969999993</v>
      </c>
    </row>
    <row r="69" spans="1:5">
      <c r="A69">
        <v>195607</v>
      </c>
      <c r="B69">
        <v>2.9274559170000001</v>
      </c>
      <c r="D69" t="s">
        <v>190</v>
      </c>
      <c r="E69">
        <f ca="1">AVERAGE(OFFSET(B$3:B71,3*(ROWS(B$3:B69)-1),,3))</f>
        <v>3.9778959816666664</v>
      </c>
    </row>
    <row r="70" spans="1:5">
      <c r="A70">
        <v>195608</v>
      </c>
      <c r="B70">
        <v>2.9102355879999999</v>
      </c>
      <c r="D70" t="s">
        <v>191</v>
      </c>
      <c r="E70">
        <f ca="1">AVERAGE(OFFSET(B$3:B72,3*(ROWS(B$3:B70)-1),,3))</f>
        <v>4.0295569679999996</v>
      </c>
    </row>
    <row r="71" spans="1:5">
      <c r="A71">
        <v>195609</v>
      </c>
      <c r="B71">
        <v>2.9102355879999999</v>
      </c>
      <c r="D71" t="s">
        <v>192</v>
      </c>
      <c r="E71">
        <f ca="1">AVERAGE(OFFSET(B$3:B73,3*(ROWS(B$3:B71)-1),,3))</f>
        <v>4.1386190516666659</v>
      </c>
    </row>
    <row r="72" spans="1:5">
      <c r="A72">
        <v>195610</v>
      </c>
      <c r="B72">
        <v>3.0135575619999999</v>
      </c>
      <c r="D72" t="s">
        <v>193</v>
      </c>
      <c r="E72">
        <f ca="1">AVERAGE(OFFSET(B$3:B74,3*(ROWS(B$3:B72)-1),,3))</f>
        <v>4.2189805863333332</v>
      </c>
    </row>
    <row r="73" spans="1:5">
      <c r="A73">
        <v>195611</v>
      </c>
      <c r="B73">
        <v>2.9791169040000001</v>
      </c>
      <c r="D73" t="s">
        <v>194</v>
      </c>
      <c r="E73">
        <f ca="1">AVERAGE(OFFSET(B$3:B75,3*(ROWS(B$3:B73)-1),,3))</f>
        <v>4.4084042046666667</v>
      </c>
    </row>
    <row r="74" spans="1:5">
      <c r="A74">
        <v>195612</v>
      </c>
      <c r="B74">
        <v>2.8757949300000001</v>
      </c>
      <c r="D74" t="s">
        <v>195</v>
      </c>
      <c r="E74">
        <f ca="1">AVERAGE(OFFSET(B$3:B76,3*(ROWS(B$3:B74)-1),,3))</f>
        <v>4.6781893576666667</v>
      </c>
    </row>
    <row r="75" spans="1:5">
      <c r="A75">
        <v>195701</v>
      </c>
      <c r="B75">
        <v>3.0652185489999999</v>
      </c>
      <c r="D75" t="s">
        <v>196</v>
      </c>
      <c r="E75">
        <f ca="1">AVERAGE(OFFSET(B$3:B77,3*(ROWS(B$3:B75)-1),,3))</f>
        <v>4.7929915506666667</v>
      </c>
    </row>
    <row r="76" spans="1:5">
      <c r="A76">
        <v>195702</v>
      </c>
      <c r="B76">
        <v>2.8585746009999999</v>
      </c>
      <c r="D76" t="s">
        <v>197</v>
      </c>
      <c r="E76">
        <f ca="1">AVERAGE(OFFSET(B$3:B78,3*(ROWS(B$3:B76)-1),,3))</f>
        <v>4.7815113316666675</v>
      </c>
    </row>
    <row r="77" spans="1:5">
      <c r="A77">
        <v>195703</v>
      </c>
      <c r="B77">
        <v>2.8413542729999999</v>
      </c>
      <c r="D77" t="s">
        <v>198</v>
      </c>
      <c r="E77">
        <f ca="1">AVERAGE(OFFSET(B$3:B79,3*(ROWS(B$3:B77)-1),,3))</f>
        <v>4.6322684806666663</v>
      </c>
    </row>
    <row r="78" spans="1:5">
      <c r="A78">
        <v>195704</v>
      </c>
      <c r="B78">
        <v>2.6347103249999999</v>
      </c>
      <c r="D78" t="s">
        <v>199</v>
      </c>
      <c r="E78">
        <f ca="1">AVERAGE(OFFSET(B$3:B80,3*(ROWS(B$3:B78)-1),,3))</f>
        <v>4.5576470553333328</v>
      </c>
    </row>
    <row r="79" spans="1:5">
      <c r="A79">
        <v>195705</v>
      </c>
      <c r="B79">
        <v>2.6863713119999999</v>
      </c>
      <c r="D79" t="s">
        <v>200</v>
      </c>
      <c r="E79">
        <f ca="1">AVERAGE(OFFSET(B$3:B81,3*(ROWS(B$3:B79)-1),,3))</f>
        <v>4.0869580650000001</v>
      </c>
    </row>
    <row r="80" spans="1:5">
      <c r="A80">
        <v>195706</v>
      </c>
      <c r="B80">
        <v>2.6347103249999999</v>
      </c>
      <c r="D80" t="s">
        <v>201</v>
      </c>
      <c r="E80">
        <f ca="1">AVERAGE(OFFSET(B$3:B82,3*(ROWS(B$3:B80)-1),,3))</f>
        <v>3.6162690739999999</v>
      </c>
    </row>
    <row r="81" spans="1:5">
      <c r="A81">
        <v>195707</v>
      </c>
      <c r="B81">
        <v>2.6347103249999999</v>
      </c>
      <c r="D81" t="s">
        <v>202</v>
      </c>
      <c r="E81">
        <f ca="1">AVERAGE(OFFSET(B$3:B83,3*(ROWS(B$3:B81)-1),,3))</f>
        <v>3.3235234823333335</v>
      </c>
    </row>
    <row r="82" spans="1:5">
      <c r="A82">
        <v>195708</v>
      </c>
      <c r="B82">
        <v>2.428066378</v>
      </c>
      <c r="D82" t="s">
        <v>203</v>
      </c>
      <c r="E82">
        <f ca="1">AVERAGE(OFFSET(B$3:B84,3*(ROWS(B$3:B82)-1),,3))</f>
        <v>3.0365180006666663</v>
      </c>
    </row>
    <row r="83" spans="1:5">
      <c r="A83">
        <v>195709</v>
      </c>
      <c r="B83">
        <v>2.3419647339999998</v>
      </c>
      <c r="D83" t="s">
        <v>204</v>
      </c>
      <c r="E83">
        <f ca="1">AVERAGE(OFFSET(B$3:B85,3*(ROWS(B$3:B83)-1),,3))</f>
        <v>2.9676366846666666</v>
      </c>
    </row>
    <row r="84" spans="1:5">
      <c r="A84">
        <v>195710</v>
      </c>
      <c r="B84">
        <v>2.0492191420000001</v>
      </c>
      <c r="D84" t="s">
        <v>205</v>
      </c>
      <c r="E84">
        <f ca="1">AVERAGE(OFFSET(B$3:B86,3*(ROWS(B$3:B84)-1),,3))</f>
        <v>3.0479982196666668</v>
      </c>
    </row>
    <row r="85" spans="1:5">
      <c r="A85">
        <v>195711</v>
      </c>
      <c r="B85">
        <v>1.9286768400000001</v>
      </c>
      <c r="D85" t="s">
        <v>206</v>
      </c>
      <c r="E85">
        <f ca="1">AVERAGE(OFFSET(B$3:B87,3*(ROWS(B$3:B85)-1),,3))</f>
        <v>3.0824388773333333</v>
      </c>
    </row>
    <row r="86" spans="1:5">
      <c r="A86">
        <v>195712</v>
      </c>
      <c r="B86">
        <v>1.842575195</v>
      </c>
      <c r="D86" t="s">
        <v>207</v>
      </c>
      <c r="E86">
        <f ca="1">AVERAGE(OFFSET(B$3:B88,3*(ROWS(B$3:B86)-1),,3))</f>
        <v>3.1455800833333334</v>
      </c>
    </row>
    <row r="87" spans="1:5">
      <c r="A87">
        <v>195801</v>
      </c>
      <c r="B87">
        <v>1.842575195</v>
      </c>
      <c r="D87" t="s">
        <v>208</v>
      </c>
      <c r="E87">
        <f ca="1">AVERAGE(OFFSET(B$3:B89,3*(ROWS(B$3:B87)-1),,3))</f>
        <v>3.3866646883333331</v>
      </c>
    </row>
    <row r="88" spans="1:5">
      <c r="A88">
        <v>195802</v>
      </c>
      <c r="B88">
        <v>1.6875922350000001</v>
      </c>
      <c r="D88" t="s">
        <v>209</v>
      </c>
      <c r="E88">
        <f ca="1">AVERAGE(OFFSET(B$3:B90,3*(ROWS(B$3:B88)-1),,3))</f>
        <v>3.5244273196666662</v>
      </c>
    </row>
    <row r="89" spans="1:5">
      <c r="A89">
        <v>195803</v>
      </c>
      <c r="B89">
        <v>1.60149059</v>
      </c>
      <c r="D89" t="s">
        <v>210</v>
      </c>
      <c r="E89">
        <f ca="1">AVERAGE(OFFSET(B$3:B91,3*(ROWS(B$3:B89)-1),,3))</f>
        <v>3.7310712669999995</v>
      </c>
    </row>
    <row r="90" spans="1:5">
      <c r="A90">
        <v>195804</v>
      </c>
      <c r="B90">
        <v>1.515388945</v>
      </c>
      <c r="D90" t="s">
        <v>211</v>
      </c>
      <c r="E90">
        <f ca="1">AVERAGE(OFFSET(B$3:B92,3*(ROWS(B$3:B90)-1),,3))</f>
        <v>4.1328789420000005</v>
      </c>
    </row>
    <row r="91" spans="1:5">
      <c r="A91">
        <v>195805</v>
      </c>
      <c r="B91">
        <v>1.5498296030000001</v>
      </c>
      <c r="D91" t="s">
        <v>212</v>
      </c>
      <c r="E91">
        <f ca="1">AVERAGE(OFFSET(B$3:B93,3*(ROWS(B$3:B91)-1),,3))</f>
        <v>4.4830256296666668</v>
      </c>
    </row>
    <row r="92" spans="1:5">
      <c r="A92">
        <v>195806</v>
      </c>
      <c r="B92">
        <v>1.653151577</v>
      </c>
      <c r="D92" t="s">
        <v>213</v>
      </c>
      <c r="E92">
        <f ca="1">AVERAGE(OFFSET(B$3:B94,3*(ROWS(B$3:B92)-1),,3))</f>
        <v>4.4256245333333339</v>
      </c>
    </row>
    <row r="93" spans="1:5">
      <c r="A93">
        <v>195807</v>
      </c>
      <c r="B93">
        <v>1.7220328920000001</v>
      </c>
      <c r="D93" t="s">
        <v>214</v>
      </c>
      <c r="E93">
        <f ca="1">AVERAGE(OFFSET(B$3:B95,3*(ROWS(B$3:B93)-1),,3))</f>
        <v>4.4256245336666664</v>
      </c>
    </row>
    <row r="94" spans="1:5">
      <c r="A94">
        <v>195808</v>
      </c>
      <c r="B94">
        <v>1.7220328920000001</v>
      </c>
      <c r="D94" t="s">
        <v>215</v>
      </c>
      <c r="E94">
        <f ca="1">AVERAGE(OFFSET(B$3:B96,3*(ROWS(B$3:B94)-1),,3))</f>
        <v>4.3108223410000006</v>
      </c>
    </row>
    <row r="95" spans="1:5">
      <c r="A95">
        <v>195809</v>
      </c>
      <c r="B95">
        <v>1.653151577</v>
      </c>
      <c r="D95" t="s">
        <v>216</v>
      </c>
      <c r="E95">
        <f ca="1">AVERAGE(OFFSET(B$3:B97,3*(ROWS(B$3:B95)-1),,3))</f>
        <v>4.0869580646666668</v>
      </c>
    </row>
    <row r="96" spans="1:5">
      <c r="A96">
        <v>195810</v>
      </c>
      <c r="B96">
        <v>1.739253221</v>
      </c>
      <c r="D96" t="s">
        <v>217</v>
      </c>
      <c r="E96">
        <f ca="1">AVERAGE(OFFSET(B$3:B98,3*(ROWS(B$3:B96)-1),,3))</f>
        <v>4.1156586129999999</v>
      </c>
    </row>
    <row r="97" spans="1:5">
      <c r="A97">
        <v>195811</v>
      </c>
      <c r="B97">
        <v>1.8597955239999999</v>
      </c>
      <c r="D97" t="s">
        <v>218</v>
      </c>
      <c r="E97">
        <f ca="1">AVERAGE(OFFSET(B$3:B99,3*(ROWS(B$3:B97)-1),,3))</f>
        <v>3.742551486</v>
      </c>
    </row>
    <row r="98" spans="1:5">
      <c r="A98">
        <v>195812</v>
      </c>
      <c r="B98">
        <v>1.8253548660000001</v>
      </c>
      <c r="D98" t="s">
        <v>219</v>
      </c>
      <c r="E98">
        <f ca="1">AVERAGE(OFFSET(B$3:B100,3*(ROWS(B$3:B98)-1),,3))</f>
        <v>3.0824388773333333</v>
      </c>
    </row>
    <row r="99" spans="1:5">
      <c r="A99">
        <v>195901</v>
      </c>
      <c r="B99">
        <v>1.9975581549999999</v>
      </c>
      <c r="D99" t="s">
        <v>220</v>
      </c>
      <c r="E99">
        <f ca="1">AVERAGE(OFFSET(B$3:B101,3*(ROWS(B$3:B99)-1),,3))</f>
        <v>2.5887894483333334</v>
      </c>
    </row>
    <row r="100" spans="1:5">
      <c r="A100">
        <v>195902</v>
      </c>
      <c r="B100">
        <v>2.1008801290000001</v>
      </c>
      <c r="D100" t="s">
        <v>221</v>
      </c>
      <c r="E100">
        <f ca="1">AVERAGE(OFFSET(B$3:B102,3*(ROWS(B$3:B100)-1),,3))</f>
        <v>2.5658290096666665</v>
      </c>
    </row>
    <row r="101" spans="1:5">
      <c r="A101">
        <v>195903</v>
      </c>
      <c r="B101">
        <v>2.2386427599999998</v>
      </c>
      <c r="D101" t="s">
        <v>222</v>
      </c>
      <c r="E101">
        <f ca="1">AVERAGE(OFFSET(B$3:B103,3*(ROWS(B$3:B101)-1),,3))</f>
        <v>2.7208119699999997</v>
      </c>
    </row>
    <row r="102" spans="1:5">
      <c r="A102">
        <v>195904</v>
      </c>
      <c r="B102">
        <v>2.3247444050000001</v>
      </c>
      <c r="D102" t="s">
        <v>223</v>
      </c>
      <c r="E102">
        <f ca="1">AVERAGE(OFFSET(B$3:B104,3*(ROWS(B$3:B102)-1),,3))</f>
        <v>2.824133943333333</v>
      </c>
    </row>
    <row r="103" spans="1:5">
      <c r="A103">
        <v>195905</v>
      </c>
      <c r="B103">
        <v>2.428066378</v>
      </c>
      <c r="D103" t="s">
        <v>224</v>
      </c>
      <c r="E103">
        <f ca="1">AVERAGE(OFFSET(B$3:B105,3*(ROWS(B$3:B103)-1),,3))</f>
        <v>3.0192976713333333</v>
      </c>
    </row>
    <row r="104" spans="1:5">
      <c r="A104">
        <v>195906</v>
      </c>
      <c r="B104">
        <v>2.5141680229999999</v>
      </c>
      <c r="D104" t="s">
        <v>225</v>
      </c>
      <c r="E104">
        <f ca="1">AVERAGE(OFFSET(B$3:B106,3*(ROWS(B$3:B104)-1),,3))</f>
        <v>3.0996592063333335</v>
      </c>
    </row>
    <row r="105" spans="1:5">
      <c r="A105">
        <v>195907</v>
      </c>
      <c r="B105">
        <v>2.5141680229999999</v>
      </c>
      <c r="D105" t="s">
        <v>226</v>
      </c>
      <c r="E105">
        <f ca="1">AVERAGE(OFFSET(B$3:B107,3*(ROWS(B$3:B105)-1),,3))</f>
        <v>3.0766987676666666</v>
      </c>
    </row>
    <row r="106" spans="1:5">
      <c r="A106">
        <v>195908</v>
      </c>
      <c r="B106">
        <v>2.3936257200000002</v>
      </c>
      <c r="D106" t="s">
        <v>227</v>
      </c>
      <c r="E106">
        <f ca="1">AVERAGE(OFFSET(B$3:B108,3*(ROWS(B$3:B106)-1),,3))</f>
        <v>3.1800207413333332</v>
      </c>
    </row>
    <row r="107" spans="1:5">
      <c r="A107">
        <v>195909</v>
      </c>
      <c r="B107">
        <v>2.3419647339999998</v>
      </c>
      <c r="D107" t="s">
        <v>228</v>
      </c>
      <c r="E107">
        <f ca="1">AVERAGE(OFFSET(B$3:B109,3*(ROWS(B$3:B107)-1),,3))</f>
        <v>3.409625127</v>
      </c>
    </row>
    <row r="108" spans="1:5">
      <c r="A108">
        <v>195910</v>
      </c>
      <c r="B108">
        <v>2.255863089</v>
      </c>
      <c r="D108" t="s">
        <v>229</v>
      </c>
      <c r="E108">
        <f ca="1">AVERAGE(OFFSET(B$3:B110,3*(ROWS(B$3:B108)-1),,3))</f>
        <v>3.6105289643333336</v>
      </c>
    </row>
    <row r="109" spans="1:5">
      <c r="A109">
        <v>195911</v>
      </c>
      <c r="B109">
        <v>2.359185063</v>
      </c>
      <c r="D109" t="s">
        <v>230</v>
      </c>
      <c r="E109">
        <f ca="1">AVERAGE(OFFSET(B$3:B111,3*(ROWS(B$3:B109)-1),,3))</f>
        <v>3.7942124730000004</v>
      </c>
    </row>
    <row r="110" spans="1:5">
      <c r="A110">
        <v>195912</v>
      </c>
      <c r="B110">
        <v>2.2386427599999998</v>
      </c>
      <c r="D110" t="s">
        <v>231</v>
      </c>
      <c r="E110">
        <f ca="1">AVERAGE(OFFSET(B$3:B112,3*(ROWS(B$3:B110)-1),,3))</f>
        <v>4.0869580650000001</v>
      </c>
    </row>
    <row r="111" spans="1:5">
      <c r="A111">
        <v>196001</v>
      </c>
      <c r="B111">
        <v>2.8585746009999999</v>
      </c>
      <c r="D111" t="s">
        <v>232</v>
      </c>
      <c r="E111">
        <f ca="1">AVERAGE(OFFSET(B$3:B113,3*(ROWS(B$3:B111)-1),,3))</f>
        <v>4.2821217923333323</v>
      </c>
    </row>
    <row r="112" spans="1:5">
      <c r="A112">
        <v>196002</v>
      </c>
      <c r="B112">
        <v>2.8585746009999999</v>
      </c>
      <c r="D112" t="s">
        <v>233</v>
      </c>
      <c r="E112">
        <f ca="1">AVERAGE(OFFSET(B$3:B114,3*(ROWS(B$3:B112)-1),,3))</f>
        <v>4.5748673843333334</v>
      </c>
    </row>
    <row r="113" spans="1:5">
      <c r="A113">
        <v>196003</v>
      </c>
      <c r="B113">
        <v>2.755252628</v>
      </c>
      <c r="D113" t="s">
        <v>234</v>
      </c>
      <c r="E113">
        <f ca="1">AVERAGE(OFFSET(B$3:B115,3*(ROWS(B$3:B113)-1),,3))</f>
        <v>4.6093080420000003</v>
      </c>
    </row>
    <row r="114" spans="1:5">
      <c r="A114">
        <v>196004</v>
      </c>
      <c r="B114">
        <v>2.6519306540000001</v>
      </c>
      <c r="D114" t="s">
        <v>235</v>
      </c>
      <c r="E114">
        <f ca="1">AVERAGE(OFFSET(B$3:B116,3*(ROWS(B$3:B114)-1),,3))</f>
        <v>4.775771221666667</v>
      </c>
    </row>
    <row r="115" spans="1:5">
      <c r="A115">
        <v>196005</v>
      </c>
      <c r="B115">
        <v>2.6174899960000002</v>
      </c>
      <c r="D115" t="s">
        <v>236</v>
      </c>
      <c r="E115">
        <f ca="1">AVERAGE(OFFSET(B$3:B117,3*(ROWS(B$3:B115)-1),,3))</f>
        <v>4.6494888096666669</v>
      </c>
    </row>
    <row r="116" spans="1:5">
      <c r="A116">
        <v>196006</v>
      </c>
      <c r="B116">
        <v>2.5486086810000002</v>
      </c>
      <c r="D116" t="s">
        <v>237</v>
      </c>
      <c r="E116">
        <f ca="1">AVERAGE(OFFSET(B$3:B118,3*(ROWS(B$3:B116)-1),,3))</f>
        <v>4.7528107830000001</v>
      </c>
    </row>
    <row r="117" spans="1:5">
      <c r="A117">
        <v>196007</v>
      </c>
      <c r="B117">
        <v>2.4625070359999999</v>
      </c>
      <c r="D117" t="s">
        <v>238</v>
      </c>
      <c r="E117">
        <f ca="1">AVERAGE(OFFSET(B$3:B119,3*(ROWS(B$3:B117)-1),,3))</f>
        <v>4.7011497963333335</v>
      </c>
    </row>
    <row r="118" spans="1:5">
      <c r="A118">
        <v>196008</v>
      </c>
      <c r="B118">
        <v>2.428066378</v>
      </c>
      <c r="D118" t="s">
        <v>239</v>
      </c>
      <c r="E118">
        <f ca="1">AVERAGE(OFFSET(B$3:B120,3*(ROWS(B$3:B118)-1),,3))</f>
        <v>4.6322684806666672</v>
      </c>
    </row>
    <row r="119" spans="1:5">
      <c r="A119">
        <v>196009</v>
      </c>
      <c r="B119">
        <v>2.3247444050000001</v>
      </c>
      <c r="D119" t="s">
        <v>240</v>
      </c>
      <c r="E119">
        <f ca="1">AVERAGE(OFFSET(B$3:B121,3*(ROWS(B$3:B119)-1),,3))</f>
        <v>4.2878619019999995</v>
      </c>
    </row>
    <row r="120" spans="1:5">
      <c r="A120">
        <v>196010</v>
      </c>
      <c r="B120">
        <v>2.2386427599999998</v>
      </c>
      <c r="D120" t="s">
        <v>241</v>
      </c>
      <c r="E120">
        <f ca="1">AVERAGE(OFFSET(B$3:B122,3*(ROWS(B$3:B120)-1),,3))</f>
        <v>3.5301674296666667</v>
      </c>
    </row>
    <row r="121" spans="1:5">
      <c r="A121">
        <v>196011</v>
      </c>
      <c r="B121">
        <v>2.1869817729999999</v>
      </c>
      <c r="D121" t="s">
        <v>242</v>
      </c>
      <c r="E121">
        <f ca="1">AVERAGE(OFFSET(B$3:B123,3*(ROWS(B$3:B121)-1),,3))</f>
        <v>3.5244273200000005</v>
      </c>
    </row>
    <row r="122" spans="1:5">
      <c r="A122">
        <v>196012</v>
      </c>
      <c r="B122">
        <v>2.0836598</v>
      </c>
      <c r="D122" t="s">
        <v>243</v>
      </c>
      <c r="E122">
        <f ca="1">AVERAGE(OFFSET(B$3:B124,3*(ROWS(B$3:B122)-1),,3))</f>
        <v>3.6908904993333334</v>
      </c>
    </row>
    <row r="123" spans="1:5">
      <c r="A123">
        <v>196101</v>
      </c>
      <c r="B123">
        <v>2.0836598</v>
      </c>
      <c r="D123" t="s">
        <v>244</v>
      </c>
      <c r="E123">
        <f ca="1">AVERAGE(OFFSET(B$3:B125,3*(ROWS(B$3:B123)-1),,3))</f>
        <v>3.5760883063333337</v>
      </c>
    </row>
    <row r="124" spans="1:5">
      <c r="A124">
        <v>196102</v>
      </c>
      <c r="B124">
        <v>2.0492191420000001</v>
      </c>
      <c r="D124" t="s">
        <v>245</v>
      </c>
      <c r="E124">
        <f ca="1">AVERAGE(OFFSET(B$3:B126,3*(ROWS(B$3:B124)-1),,3))</f>
        <v>3.5473877583333331</v>
      </c>
    </row>
    <row r="125" spans="1:5">
      <c r="A125">
        <v>196103</v>
      </c>
      <c r="B125">
        <v>2.0836598</v>
      </c>
      <c r="D125" t="s">
        <v>246</v>
      </c>
      <c r="E125">
        <f ca="1">AVERAGE(OFFSET(B$3:B127,3*(ROWS(B$3:B125)-1),,3))</f>
        <v>3.4498058943333336</v>
      </c>
    </row>
    <row r="126" spans="1:5">
      <c r="A126">
        <v>196104</v>
      </c>
      <c r="B126">
        <v>2.1008801290000001</v>
      </c>
      <c r="D126" t="s">
        <v>247</v>
      </c>
      <c r="E126">
        <f ca="1">AVERAGE(OFFSET(B$3:B128,3*(ROWS(B$3:B126)-1),,3))</f>
        <v>3.0594784386666665</v>
      </c>
    </row>
    <row r="127" spans="1:5">
      <c r="A127">
        <v>196105</v>
      </c>
      <c r="B127">
        <v>2.1869817729999999</v>
      </c>
      <c r="D127" t="s">
        <v>248</v>
      </c>
      <c r="E127">
        <f ca="1">AVERAGE(OFFSET(B$3:B129,3*(ROWS(B$3:B127)-1),,3))</f>
        <v>2.8356141630000002</v>
      </c>
    </row>
    <row r="128" spans="1:5">
      <c r="A128">
        <v>196106</v>
      </c>
      <c r="B128">
        <v>2.204202102</v>
      </c>
      <c r="D128" t="s">
        <v>249</v>
      </c>
      <c r="E128">
        <f ca="1">AVERAGE(OFFSET(B$3:B130,3*(ROWS(B$3:B128)-1),,3))</f>
        <v>2.5486086806666668</v>
      </c>
    </row>
    <row r="129" spans="1:5">
      <c r="A129">
        <v>196107</v>
      </c>
      <c r="B129">
        <v>2.2730834180000001</v>
      </c>
      <c r="D129" t="s">
        <v>250</v>
      </c>
      <c r="E129">
        <f ca="1">AVERAGE(OFFSET(B$3:B131,3*(ROWS(B$3:B129)-1),,3))</f>
        <v>2.2386427603333332</v>
      </c>
    </row>
    <row r="130" spans="1:5">
      <c r="A130">
        <v>196108</v>
      </c>
      <c r="B130">
        <v>2.359185063</v>
      </c>
      <c r="D130" t="s">
        <v>251</v>
      </c>
      <c r="E130">
        <f ca="1">AVERAGE(OFFSET(B$3:B132,3*(ROWS(B$3:B130)-1),,3))</f>
        <v>2.1640213349999997</v>
      </c>
    </row>
    <row r="131" spans="1:5">
      <c r="A131">
        <v>196109</v>
      </c>
      <c r="B131">
        <v>2.4108460489999999</v>
      </c>
      <c r="D131" t="s">
        <v>252</v>
      </c>
      <c r="E131">
        <f ca="1">AVERAGE(OFFSET(B$3:B133,3*(ROWS(B$3:B131)-1),,3))</f>
        <v>2.2788235276666668</v>
      </c>
    </row>
    <row r="132" spans="1:5">
      <c r="A132">
        <v>196110</v>
      </c>
      <c r="B132">
        <v>2.531388352</v>
      </c>
      <c r="D132" t="s">
        <v>253</v>
      </c>
      <c r="E132">
        <f ca="1">AVERAGE(OFFSET(B$3:B134,3*(ROWS(B$3:B132)-1),,3))</f>
        <v>2.5084279136666665</v>
      </c>
    </row>
    <row r="133" spans="1:5">
      <c r="A133">
        <v>196111</v>
      </c>
      <c r="B133">
        <v>2.6174899960000002</v>
      </c>
      <c r="D133" t="s">
        <v>254</v>
      </c>
      <c r="E133">
        <f ca="1">AVERAGE(OFFSET(B$3:B135,3*(ROWS(B$3:B133)-1),,3))</f>
        <v>2.7609927376666668</v>
      </c>
    </row>
    <row r="134" spans="1:5">
      <c r="A134">
        <v>196112</v>
      </c>
      <c r="B134">
        <v>2.6002696680000001</v>
      </c>
      <c r="D134" t="s">
        <v>255</v>
      </c>
      <c r="E134">
        <f ca="1">AVERAGE(OFFSET(B$3:B136,3*(ROWS(B$3:B134)-1),,3))</f>
        <v>3.122619644666667</v>
      </c>
    </row>
    <row r="135" spans="1:5">
      <c r="A135">
        <v>196201</v>
      </c>
      <c r="B135">
        <v>2.7208119700000002</v>
      </c>
      <c r="D135" t="s">
        <v>256</v>
      </c>
      <c r="E135">
        <f ca="1">AVERAGE(OFFSET(B$3:B137,3*(ROWS(B$3:B135)-1),,3))</f>
        <v>3.3809245790000002</v>
      </c>
    </row>
    <row r="136" spans="1:5">
      <c r="A136">
        <v>196202</v>
      </c>
      <c r="B136">
        <v>2.6691509830000002</v>
      </c>
      <c r="D136" t="s">
        <v>257</v>
      </c>
      <c r="E136">
        <f ca="1">AVERAGE(OFFSET(B$3:B138,3*(ROWS(B$3:B136)-1),,3))</f>
        <v>3.6105289643333336</v>
      </c>
    </row>
    <row r="137" spans="1:5">
      <c r="A137">
        <v>196203</v>
      </c>
      <c r="B137">
        <v>2.6691509830000002</v>
      </c>
      <c r="D137" t="s">
        <v>258</v>
      </c>
      <c r="E137">
        <f ca="1">AVERAGE(OFFSET(B$3:B139,3*(ROWS(B$3:B137)-1),,3))</f>
        <v>3.6679300609999999</v>
      </c>
    </row>
    <row r="138" spans="1:5">
      <c r="A138">
        <v>196204</v>
      </c>
      <c r="B138">
        <v>2.6691509830000002</v>
      </c>
      <c r="D138" t="s">
        <v>259</v>
      </c>
      <c r="E138">
        <f ca="1">AVERAGE(OFFSET(B$3:B140,3*(ROWS(B$3:B138)-1),,3))</f>
        <v>3.7138509380000002</v>
      </c>
    </row>
    <row r="139" spans="1:5">
      <c r="A139">
        <v>196205</v>
      </c>
      <c r="B139">
        <v>2.755252628</v>
      </c>
      <c r="D139" t="s">
        <v>14</v>
      </c>
      <c r="E139">
        <f ca="1">AVERAGE(OFFSET(B$3:B141,3*(ROWS(B$3:B139)-1),,3))</f>
        <v>3.7253311573333332</v>
      </c>
    </row>
    <row r="140" spans="1:5">
      <c r="A140">
        <v>196206</v>
      </c>
      <c r="B140">
        <v>2.6691509830000002</v>
      </c>
      <c r="D140" t="s">
        <v>15</v>
      </c>
      <c r="E140">
        <f ca="1">AVERAGE(OFFSET(B$3:B142,3*(ROWS(B$3:B140)-1),,3))</f>
        <v>3.742551486</v>
      </c>
    </row>
    <row r="141" spans="1:5">
      <c r="A141">
        <v>196207</v>
      </c>
      <c r="B141">
        <v>2.6691509830000002</v>
      </c>
      <c r="D141" t="s">
        <v>16</v>
      </c>
      <c r="E141">
        <f ca="1">AVERAGE(OFFSET(B$3:B143,3*(ROWS(B$3:B141)-1),,3))</f>
        <v>3.7655119249999998</v>
      </c>
    </row>
    <row r="142" spans="1:5">
      <c r="A142">
        <v>196208</v>
      </c>
      <c r="B142">
        <v>2.6002696680000001</v>
      </c>
      <c r="D142" t="s">
        <v>17</v>
      </c>
      <c r="E142">
        <f ca="1">AVERAGE(OFFSET(B$3:B144,3*(ROWS(B$3:B142)-1),,3))</f>
        <v>3.7482915960000001</v>
      </c>
    </row>
    <row r="143" spans="1:5">
      <c r="A143">
        <v>196209</v>
      </c>
      <c r="B143">
        <v>2.5486086810000002</v>
      </c>
      <c r="D143" t="s">
        <v>18</v>
      </c>
      <c r="E143">
        <f ca="1">AVERAGE(OFFSET(B$3:B145,3*(ROWS(B$3:B143)-1),,3))</f>
        <v>3.6621899513333336</v>
      </c>
    </row>
    <row r="144" spans="1:5">
      <c r="A144">
        <v>196210</v>
      </c>
      <c r="B144">
        <v>2.5141680229999999</v>
      </c>
      <c r="D144" t="s">
        <v>19</v>
      </c>
      <c r="E144">
        <f ca="1">AVERAGE(OFFSET(B$3:B146,3*(ROWS(B$3:B144)-1),,3))</f>
        <v>3.6736701703333332</v>
      </c>
    </row>
    <row r="145" spans="1:5">
      <c r="A145">
        <v>196211</v>
      </c>
      <c r="B145">
        <v>2.5141680229999999</v>
      </c>
      <c r="D145" t="s">
        <v>20</v>
      </c>
      <c r="E145">
        <f ca="1">AVERAGE(OFFSET(B$3:B147,3*(ROWS(B$3:B145)-1),,3))</f>
        <v>3.6679300609999999</v>
      </c>
    </row>
    <row r="146" spans="1:5">
      <c r="A146">
        <v>196212</v>
      </c>
      <c r="B146">
        <v>2.5141680229999999</v>
      </c>
      <c r="D146" t="s">
        <v>21</v>
      </c>
      <c r="E146">
        <f ca="1">AVERAGE(OFFSET(B$3:B148,3*(ROWS(B$3:B146)-1),,3))</f>
        <v>3.7195910476666665</v>
      </c>
    </row>
    <row r="147" spans="1:5">
      <c r="A147">
        <v>196301</v>
      </c>
      <c r="B147">
        <v>2.5486086810000002</v>
      </c>
      <c r="D147" t="s">
        <v>22</v>
      </c>
      <c r="E147">
        <f ca="1">AVERAGE(OFFSET(B$3:B149,3*(ROWS(B$3:B147)-1),,3))</f>
        <v>3.7712520343333331</v>
      </c>
    </row>
    <row r="148" spans="1:5">
      <c r="A148">
        <v>196302</v>
      </c>
      <c r="B148">
        <v>2.5486086810000002</v>
      </c>
      <c r="D148" t="s">
        <v>23</v>
      </c>
      <c r="E148">
        <f ca="1">AVERAGE(OFFSET(B$3:B150,3*(ROWS(B$3:B148)-1),,3))</f>
        <v>3.966415762</v>
      </c>
    </row>
    <row r="149" spans="1:5">
      <c r="A149">
        <v>196303</v>
      </c>
      <c r="B149">
        <v>2.583049339</v>
      </c>
      <c r="D149" t="s">
        <v>24</v>
      </c>
      <c r="E149">
        <f ca="1">AVERAGE(OFFSET(B$3:B151,3*(ROWS(B$3:B149)-1),,3))</f>
        <v>4.1041783936666665</v>
      </c>
    </row>
    <row r="150" spans="1:5">
      <c r="A150">
        <v>196304</v>
      </c>
      <c r="B150">
        <v>2.531388352</v>
      </c>
      <c r="D150" t="s">
        <v>25</v>
      </c>
      <c r="E150">
        <f ca="1">AVERAGE(OFFSET(B$3:B152,3*(ROWS(B$3:B150)-1),,3))</f>
        <v>4.155839380333334</v>
      </c>
    </row>
    <row r="151" spans="1:5">
      <c r="A151">
        <v>196305</v>
      </c>
      <c r="B151">
        <v>2.479727365</v>
      </c>
      <c r="D151" t="s">
        <v>26</v>
      </c>
      <c r="E151">
        <f ca="1">AVERAGE(OFFSET(B$3:B153,3*(ROWS(B$3:B151)-1),,3))</f>
        <v>4.0123366393333333</v>
      </c>
    </row>
    <row r="152" spans="1:5">
      <c r="A152">
        <v>196306</v>
      </c>
      <c r="B152">
        <v>2.4969476940000002</v>
      </c>
      <c r="D152" t="s">
        <v>27</v>
      </c>
      <c r="E152">
        <f ca="1">AVERAGE(OFFSET(B$3:B154,3*(ROWS(B$3:B152)-1),,3))</f>
        <v>4.0812179550000005</v>
      </c>
    </row>
    <row r="153" spans="1:5">
      <c r="A153">
        <v>196307</v>
      </c>
      <c r="B153">
        <v>2.5658290099999999</v>
      </c>
      <c r="D153" t="s">
        <v>28</v>
      </c>
      <c r="E153">
        <f ca="1">AVERAGE(OFFSET(B$3:B155,3*(ROWS(B$3:B153)-1),,3))</f>
        <v>4.0410371876666664</v>
      </c>
    </row>
    <row r="154" spans="1:5">
      <c r="A154">
        <v>196308</v>
      </c>
      <c r="B154">
        <v>2.531388352</v>
      </c>
      <c r="D154" t="s">
        <v>29</v>
      </c>
      <c r="E154">
        <f ca="1">AVERAGE(OFFSET(B$3:B156,3*(ROWS(B$3:B154)-1),,3))</f>
        <v>4.0697377356666662</v>
      </c>
    </row>
    <row r="155" spans="1:5">
      <c r="A155">
        <v>196309</v>
      </c>
      <c r="B155">
        <v>2.5141680229999999</v>
      </c>
      <c r="D155" t="s">
        <v>30</v>
      </c>
      <c r="E155">
        <f ca="1">AVERAGE(OFFSET(B$3:B157,3*(ROWS(B$3:B155)-1),,3))</f>
        <v>3.9090146659999996</v>
      </c>
    </row>
    <row r="156" spans="1:5">
      <c r="A156">
        <v>196310</v>
      </c>
      <c r="B156">
        <v>2.6002696680000001</v>
      </c>
      <c r="D156" t="s">
        <v>31</v>
      </c>
      <c r="E156">
        <f ca="1">AVERAGE(OFFSET(B$3:B158,3*(ROWS(B$3:B156)-1),,3))</f>
        <v>3.8573536789999996</v>
      </c>
    </row>
    <row r="157" spans="1:5">
      <c r="A157">
        <v>196311</v>
      </c>
      <c r="B157">
        <v>2.5486086810000002</v>
      </c>
      <c r="D157" t="s">
        <v>32</v>
      </c>
      <c r="E157">
        <f ca="1">AVERAGE(OFFSET(B$3:B159,3*(ROWS(B$3:B157)-1),,3))</f>
        <v>3.7253311576666666</v>
      </c>
    </row>
    <row r="158" spans="1:5">
      <c r="A158">
        <v>196312</v>
      </c>
      <c r="B158">
        <v>2.6863713119999999</v>
      </c>
      <c r="D158" t="s">
        <v>33</v>
      </c>
      <c r="E158">
        <f ca="1">AVERAGE(OFFSET(B$3:B160,3*(ROWS(B$3:B158)-1),,3))</f>
        <v>3.7253311573333332</v>
      </c>
    </row>
    <row r="159" spans="1:5">
      <c r="A159">
        <v>196401</v>
      </c>
      <c r="B159">
        <v>2.6863713119999999</v>
      </c>
      <c r="D159" t="s">
        <v>34</v>
      </c>
      <c r="E159">
        <f ca="1">AVERAGE(OFFSET(B$3:B161,3*(ROWS(B$3:B159)-1),,3))</f>
        <v>3.5588679779999999</v>
      </c>
    </row>
    <row r="160" spans="1:5">
      <c r="A160">
        <v>196402</v>
      </c>
      <c r="B160">
        <v>2.6347103249999999</v>
      </c>
      <c r="D160" t="s">
        <v>35</v>
      </c>
      <c r="E160">
        <f ca="1">AVERAGE(OFFSET(B$3:B162,3*(ROWS(B$3:B160)-1),,3))</f>
        <v>3.3751844690000001</v>
      </c>
    </row>
    <row r="161" spans="1:5">
      <c r="A161">
        <v>196403</v>
      </c>
      <c r="B161">
        <v>2.6691509830000002</v>
      </c>
      <c r="D161" t="s">
        <v>36</v>
      </c>
      <c r="E161">
        <f ca="1">AVERAGE(OFFSET(B$3:B163,3*(ROWS(B$3:B161)-1),,3))</f>
        <v>3.1915009606666671</v>
      </c>
    </row>
    <row r="162" spans="1:5">
      <c r="A162">
        <v>196404</v>
      </c>
      <c r="B162">
        <v>2.7724729570000002</v>
      </c>
      <c r="D162" t="s">
        <v>37</v>
      </c>
      <c r="E162">
        <f ca="1">AVERAGE(OFFSET(B$3:B164,3*(ROWS(B$3:B162)-1),,3))</f>
        <v>2.7724729566666668</v>
      </c>
    </row>
    <row r="163" spans="1:5">
      <c r="A163">
        <v>196405</v>
      </c>
      <c r="B163">
        <v>2.7724729570000002</v>
      </c>
      <c r="D163" t="s">
        <v>38</v>
      </c>
      <c r="E163">
        <f ca="1">AVERAGE(OFFSET(B$3:B165,3*(ROWS(B$3:B163)-1),,3))</f>
        <v>2.4395465976666668</v>
      </c>
    </row>
    <row r="164" spans="1:5">
      <c r="A164">
        <v>196406</v>
      </c>
      <c r="B164">
        <v>2.8757949300000001</v>
      </c>
      <c r="D164" t="s">
        <v>39</v>
      </c>
      <c r="E164">
        <f ca="1">AVERAGE(OFFSET(B$3:B166,3*(ROWS(B$3:B164)-1),,3))</f>
        <v>2.370665282</v>
      </c>
    </row>
    <row r="165" spans="1:5">
      <c r="A165">
        <v>196407</v>
      </c>
      <c r="B165">
        <v>2.9618965749999999</v>
      </c>
      <c r="D165" t="s">
        <v>40</v>
      </c>
      <c r="E165">
        <f ca="1">AVERAGE(OFFSET(B$3:B167,3*(ROWS(B$3:B165)-1),,3))</f>
        <v>2.2903037469999998</v>
      </c>
    </row>
    <row r="166" spans="1:5">
      <c r="A166">
        <v>196408</v>
      </c>
      <c r="B166">
        <v>2.9102355879999999</v>
      </c>
      <c r="D166" t="s">
        <v>41</v>
      </c>
      <c r="E166">
        <f ca="1">AVERAGE(OFFSET(B$3:B168,3*(ROWS(B$3:B166)-1),,3))</f>
        <v>2.215682321333333</v>
      </c>
    </row>
    <row r="167" spans="1:5">
      <c r="A167">
        <v>196409</v>
      </c>
      <c r="B167">
        <v>2.9446762460000002</v>
      </c>
      <c r="D167" t="s">
        <v>42</v>
      </c>
      <c r="E167">
        <f ca="1">AVERAGE(OFFSET(B$3:B169,3*(ROWS(B$3:B167)-1),,3))</f>
        <v>2.2099422120000001</v>
      </c>
    </row>
    <row r="168" spans="1:5">
      <c r="A168">
        <v>196410</v>
      </c>
      <c r="B168">
        <v>2.9446762460000002</v>
      </c>
      <c r="D168" t="s">
        <v>43</v>
      </c>
      <c r="E168">
        <f ca="1">AVERAGE(OFFSET(B$3:B170,3*(ROWS(B$3:B168)-1),,3))</f>
        <v>2.255863089</v>
      </c>
    </row>
    <row r="169" spans="1:5">
      <c r="A169">
        <v>196411</v>
      </c>
      <c r="B169">
        <v>3.082438877</v>
      </c>
      <c r="D169" t="s">
        <v>44</v>
      </c>
      <c r="E169">
        <f ca="1">AVERAGE(OFFSET(B$3:B171,3*(ROWS(B$3:B169)-1),,3))</f>
        <v>2.2501229793333333</v>
      </c>
    </row>
    <row r="170" spans="1:5">
      <c r="A170">
        <v>196412</v>
      </c>
      <c r="B170">
        <v>3.0652185489999999</v>
      </c>
      <c r="D170" t="s">
        <v>45</v>
      </c>
      <c r="E170">
        <f ca="1">AVERAGE(OFFSET(B$3:B172,3*(ROWS(B$3:B170)-1),,3))</f>
        <v>2.319004295333333</v>
      </c>
    </row>
    <row r="171" spans="1:5">
      <c r="A171">
        <v>196501</v>
      </c>
      <c r="B171">
        <v>3.0996592060000001</v>
      </c>
      <c r="D171" t="s">
        <v>46</v>
      </c>
      <c r="E171">
        <f ca="1">AVERAGE(OFFSET(B$3:B173,3*(ROWS(B$3:B171)-1),,3))</f>
        <v>2.3419647339999998</v>
      </c>
    </row>
    <row r="172" spans="1:5">
      <c r="A172">
        <v>196502</v>
      </c>
      <c r="B172">
        <v>3.2202015089999998</v>
      </c>
      <c r="D172" t="s">
        <v>47</v>
      </c>
      <c r="E172">
        <f ca="1">AVERAGE(OFFSET(B$3:B174,3*(ROWS(B$3:B172)-1),,3))</f>
        <v>2.3936257206666665</v>
      </c>
    </row>
    <row r="173" spans="1:5">
      <c r="A173">
        <v>196503</v>
      </c>
      <c r="B173">
        <v>3.2546421670000001</v>
      </c>
      <c r="D173" t="s">
        <v>48</v>
      </c>
      <c r="E173">
        <f ca="1">AVERAGE(OFFSET(B$3:B175,3*(ROWS(B$3:B173)-1),,3))</f>
        <v>2.479727365</v>
      </c>
    </row>
    <row r="174" spans="1:5">
      <c r="A174">
        <v>196504</v>
      </c>
      <c r="B174">
        <v>3.2890828249999999</v>
      </c>
      <c r="D174" t="s">
        <v>49</v>
      </c>
      <c r="E174">
        <f ca="1">AVERAGE(OFFSET(B$3:B176,3*(ROWS(B$3:B174)-1),,3))</f>
        <v>2.6174899966666665</v>
      </c>
    </row>
    <row r="175" spans="1:5">
      <c r="A175">
        <v>196505</v>
      </c>
      <c r="B175">
        <v>3.409625127</v>
      </c>
      <c r="D175" t="s">
        <v>50</v>
      </c>
      <c r="E175">
        <f ca="1">AVERAGE(OFFSET(B$3:B177,3*(ROWS(B$3:B175)-1),,3))</f>
        <v>2.8414307089999995</v>
      </c>
    </row>
    <row r="176" spans="1:5">
      <c r="A176">
        <v>196506</v>
      </c>
      <c r="B176">
        <v>3.4440657849999998</v>
      </c>
      <c r="D176" t="s">
        <v>51</v>
      </c>
      <c r="E176">
        <f ca="1">AVERAGE(OFFSET(B$3:B178,3*(ROWS(B$3:B176)-1),,3))</f>
        <v>2.9552074420000003</v>
      </c>
    </row>
    <row r="177" spans="1:5">
      <c r="A177">
        <v>196507</v>
      </c>
      <c r="B177">
        <v>3.4440657849999998</v>
      </c>
      <c r="D177" t="s">
        <v>52</v>
      </c>
      <c r="E177">
        <f ca="1">AVERAGE(OFFSET(B$3:B179,3*(ROWS(B$3:B177)-1),,3))</f>
        <v>3.0215557200000003</v>
      </c>
    </row>
    <row r="178" spans="1:5">
      <c r="A178">
        <v>196508</v>
      </c>
      <c r="B178">
        <v>3.5646080869999999</v>
      </c>
      <c r="D178" t="s">
        <v>53</v>
      </c>
      <c r="E178">
        <f ca="1">AVERAGE(OFFSET(B$3:B180,3*(ROWS(B$3:B178)-1),,3))</f>
        <v>3.1957914173333335</v>
      </c>
    </row>
    <row r="179" spans="1:5">
      <c r="A179">
        <v>196509</v>
      </c>
      <c r="B179">
        <v>3.7023707190000001</v>
      </c>
      <c r="D179" t="s">
        <v>54</v>
      </c>
      <c r="E179">
        <f ca="1">AVERAGE(OFFSET(B$3:B181,3*(ROWS(B$3:B179)-1),,3))</f>
        <v>3.1195311159999997</v>
      </c>
    </row>
    <row r="180" spans="1:5">
      <c r="A180">
        <v>196510</v>
      </c>
      <c r="B180">
        <v>3.805692692</v>
      </c>
      <c r="D180" t="s">
        <v>55</v>
      </c>
      <c r="E180">
        <f ca="1">AVERAGE(OFFSET(B$3:B182,3*(ROWS(B$3:B180)-1),,3))</f>
        <v>2.9841237170000006</v>
      </c>
    </row>
    <row r="181" spans="1:5">
      <c r="A181">
        <v>196511</v>
      </c>
      <c r="B181">
        <v>4.0639976259999999</v>
      </c>
      <c r="D181" t="s">
        <v>56</v>
      </c>
      <c r="E181">
        <f ca="1">AVERAGE(OFFSET(B$3:B183,3*(ROWS(B$3:B181)-1),,3))</f>
        <v>3.0757488503333335</v>
      </c>
    </row>
    <row r="182" spans="1:5">
      <c r="A182">
        <v>196512</v>
      </c>
      <c r="B182">
        <v>4.1328789419999996</v>
      </c>
      <c r="D182" t="s">
        <v>57</v>
      </c>
      <c r="E182">
        <f ca="1">AVERAGE(OFFSET(B$3:B184,3*(ROWS(B$3:B182)-1),,3))</f>
        <v>3.1335666243333336</v>
      </c>
    </row>
    <row r="183" spans="1:5">
      <c r="A183">
        <v>196601</v>
      </c>
      <c r="B183">
        <v>4.1673195999999999</v>
      </c>
      <c r="D183" t="s">
        <v>58</v>
      </c>
      <c r="E183">
        <f ca="1">AVERAGE(OFFSET(B$3:B185,3*(ROWS(B$3:B183)-1),,3))</f>
        <v>3.071656349</v>
      </c>
    </row>
    <row r="184" spans="1:5">
      <c r="A184">
        <v>196602</v>
      </c>
      <c r="B184">
        <v>4.2706415729999998</v>
      </c>
      <c r="D184" t="s">
        <v>59</v>
      </c>
      <c r="E184">
        <f ca="1">AVERAGE(OFFSET(B$3:B186,3*(ROWS(B$3:B184)-1),,3))</f>
        <v>3.0411436093333335</v>
      </c>
    </row>
    <row r="185" spans="1:5">
      <c r="A185">
        <v>196603</v>
      </c>
      <c r="B185">
        <v>4.511726178</v>
      </c>
      <c r="D185" t="s">
        <v>60</v>
      </c>
      <c r="E185">
        <f ca="1">AVERAGE(OFFSET(B$3:B187,3*(ROWS(B$3:B185)-1),,3))</f>
        <v>3.0509484843333339</v>
      </c>
    </row>
    <row r="186" spans="1:5">
      <c r="A186">
        <v>196604</v>
      </c>
      <c r="B186">
        <v>4.3223025599999998</v>
      </c>
      <c r="D186" t="s">
        <v>61</v>
      </c>
      <c r="E186">
        <f ca="1">AVERAGE(OFFSET(B$3:B188,3*(ROWS(B$3:B186)-1),,3))</f>
        <v>3.1544806863333332</v>
      </c>
    </row>
    <row r="187" spans="1:5">
      <c r="A187">
        <v>196605</v>
      </c>
      <c r="B187">
        <v>4.3567432180000001</v>
      </c>
      <c r="D187" t="s">
        <v>62</v>
      </c>
      <c r="E187">
        <f ca="1">AVERAGE(OFFSET(B$3:B189,3*(ROWS(B$3:B187)-1),,3))</f>
        <v>3.2510568313333335</v>
      </c>
    </row>
    <row r="188" spans="1:5">
      <c r="A188">
        <v>196606</v>
      </c>
      <c r="B188">
        <v>4.3911838760000004</v>
      </c>
      <c r="D188" t="s">
        <v>63</v>
      </c>
      <c r="E188">
        <f ca="1">AVERAGE(OFFSET(B$3:B190,3*(ROWS(B$3:B188)-1),,3))</f>
        <v>3.2041586810000005</v>
      </c>
    </row>
    <row r="189" spans="1:5">
      <c r="A189">
        <v>196607</v>
      </c>
      <c r="B189">
        <v>4.3911838760000004</v>
      </c>
      <c r="D189" t="s">
        <v>64</v>
      </c>
      <c r="E189">
        <f ca="1">AVERAGE(OFFSET(B$3:B191,3*(ROWS(B$3:B189)-1),,3))</f>
        <v>3.3085771220000004</v>
      </c>
    </row>
    <row r="190" spans="1:5">
      <c r="A190">
        <v>196608</v>
      </c>
      <c r="B190">
        <v>4.3223025599999998</v>
      </c>
      <c r="D190" t="s">
        <v>65</v>
      </c>
      <c r="E190">
        <f ca="1">AVERAGE(OFFSET(B$3:B192,3*(ROWS(B$3:B190)-1),,3))</f>
        <v>3.4338647023333331</v>
      </c>
    </row>
    <row r="191" spans="1:5">
      <c r="A191">
        <v>196609</v>
      </c>
      <c r="B191">
        <v>4.2362009150000004</v>
      </c>
      <c r="D191" t="s">
        <v>66</v>
      </c>
      <c r="E191">
        <f ca="1">AVERAGE(OFFSET(B$3:B193,3*(ROWS(B$3:B191)-1),,3))</f>
        <v>3.5390361410000004</v>
      </c>
    </row>
    <row r="192" spans="1:5">
      <c r="A192">
        <v>196610</v>
      </c>
      <c r="B192">
        <v>4.2362009150000004</v>
      </c>
      <c r="D192" t="s">
        <v>67</v>
      </c>
      <c r="E192">
        <f ca="1">AVERAGE(OFFSET(B$3:B194,3*(ROWS(B$3:B192)-1),,3))</f>
        <v>3.5519327443333335</v>
      </c>
    </row>
    <row r="193" spans="1:5">
      <c r="A193">
        <v>196611</v>
      </c>
      <c r="B193">
        <v>4.2189805859999998</v>
      </c>
      <c r="D193" t="s">
        <v>68</v>
      </c>
      <c r="E193">
        <f ca="1">AVERAGE(OFFSET(B$3:B195,3*(ROWS(B$3:B193)-1),,3))</f>
        <v>3.5022769746666662</v>
      </c>
    </row>
    <row r="194" spans="1:5">
      <c r="A194">
        <v>196612</v>
      </c>
      <c r="B194">
        <v>4.1673195999999999</v>
      </c>
      <c r="D194" t="s">
        <v>69</v>
      </c>
      <c r="E194">
        <f ca="1">AVERAGE(OFFSET(B$3:B196,3*(ROWS(B$3:B194)-1),,3))</f>
        <v>3.4791623163333334</v>
      </c>
    </row>
    <row r="195" spans="1:5">
      <c r="A195">
        <v>196701</v>
      </c>
      <c r="B195">
        <v>4.2017602580000002</v>
      </c>
      <c r="D195" t="s">
        <v>70</v>
      </c>
      <c r="E195">
        <f ca="1">AVERAGE(OFFSET(B$3:B197,3*(ROWS(B$3:B195)-1),,3))</f>
        <v>3.7063758683333332</v>
      </c>
    </row>
    <row r="196" spans="1:5">
      <c r="A196">
        <v>196702</v>
      </c>
      <c r="B196">
        <v>4.1673195999999999</v>
      </c>
      <c r="D196" t="s">
        <v>71</v>
      </c>
      <c r="E196">
        <f ca="1">AVERAGE(OFFSET(B$3:B198,3*(ROWS(B$3:B196)-1),,3))</f>
        <v>3.5838404243333333</v>
      </c>
    </row>
    <row r="197" spans="1:5">
      <c r="A197">
        <v>196703</v>
      </c>
      <c r="B197">
        <v>4.0639976259999999</v>
      </c>
      <c r="D197" t="s">
        <v>72</v>
      </c>
      <c r="E197">
        <f ca="1">AVERAGE(OFFSET(B$3:B199,3*(ROWS(B$3:B197)-1),,3))</f>
        <v>3.530584554666667</v>
      </c>
    </row>
    <row r="198" spans="1:5">
      <c r="A198">
        <v>196704</v>
      </c>
      <c r="B198">
        <v>4.0812179549999996</v>
      </c>
      <c r="D198" t="s">
        <v>73</v>
      </c>
      <c r="E198">
        <f ca="1">AVERAGE(OFFSET(B$3:B200,3*(ROWS(B$3:B198)-1),,3))</f>
        <v>3.6098458903333328</v>
      </c>
    </row>
    <row r="199" spans="1:5">
      <c r="A199">
        <v>196705</v>
      </c>
      <c r="B199">
        <v>4.0467772970000002</v>
      </c>
      <c r="D199" t="s">
        <v>74</v>
      </c>
      <c r="E199">
        <f ca="1">AVERAGE(OFFSET(B$3:B201,3*(ROWS(B$3:B199)-1),,3))</f>
        <v>3.8065410079999999</v>
      </c>
    </row>
    <row r="200" spans="1:5">
      <c r="A200">
        <v>196706</v>
      </c>
      <c r="B200">
        <v>4.0123366389999999</v>
      </c>
      <c r="D200" t="s">
        <v>75</v>
      </c>
      <c r="E200">
        <f ca="1">AVERAGE(OFFSET(B$3:B202,3*(ROWS(B$3:B200)-1),,3))</f>
        <v>3.6154777886666665</v>
      </c>
    </row>
    <row r="201" spans="1:5">
      <c r="A201">
        <v>196707</v>
      </c>
      <c r="B201">
        <v>3.9262349950000002</v>
      </c>
      <c r="D201" t="s">
        <v>76</v>
      </c>
      <c r="E201">
        <f ca="1">AVERAGE(OFFSET(B$3:B203,3*(ROWS(B$3:B201)-1),,3))</f>
        <v>3.4612135873333334</v>
      </c>
    </row>
    <row r="202" spans="1:5">
      <c r="A202">
        <v>196708</v>
      </c>
      <c r="B202">
        <v>4.0295569679999996</v>
      </c>
      <c r="D202" t="s">
        <v>77</v>
      </c>
      <c r="E202">
        <f ca="1">AVERAGE(OFFSET(B$3:B204,3*(ROWS(B$3:B202)-1),,3))</f>
        <v>3.3562277313333335</v>
      </c>
    </row>
    <row r="203" spans="1:5">
      <c r="A203">
        <v>196709</v>
      </c>
      <c r="B203">
        <v>3.9778959820000002</v>
      </c>
      <c r="D203" t="s">
        <v>78</v>
      </c>
      <c r="E203">
        <f ca="1">AVERAGE(OFFSET(B$3:B205,3*(ROWS(B$3:B203)-1),,3))</f>
        <v>3.498472114564207</v>
      </c>
    </row>
    <row r="204" spans="1:5">
      <c r="A204">
        <v>196710</v>
      </c>
      <c r="B204">
        <v>4.0467772970000002</v>
      </c>
      <c r="D204" t="s">
        <v>79</v>
      </c>
      <c r="E204">
        <f ca="1">AVERAGE(OFFSET(B$3:B206,3*(ROWS(B$3:B204)-1),,3))</f>
        <v>3.1146925596249648</v>
      </c>
    </row>
    <row r="205" spans="1:5">
      <c r="A205">
        <v>196711</v>
      </c>
      <c r="B205">
        <v>4.0123366389999999</v>
      </c>
      <c r="D205" t="s">
        <v>80</v>
      </c>
      <c r="E205">
        <f ca="1">AVERAGE(OFFSET(B$3:B207,3*(ROWS(B$3:B205)-1),,3))</f>
        <v>2.9104467815442767</v>
      </c>
    </row>
    <row r="206" spans="1:5">
      <c r="A206">
        <v>196712</v>
      </c>
      <c r="B206">
        <v>4.0295569679999996</v>
      </c>
      <c r="D206" t="s">
        <v>81</v>
      </c>
      <c r="E206">
        <f ca="1">AVERAGE(OFFSET(B$3:B208,3*(ROWS(B$3:B206)-1),,3))</f>
        <v>2.5793367108997671</v>
      </c>
    </row>
    <row r="207" spans="1:5">
      <c r="A207">
        <v>196801</v>
      </c>
      <c r="B207">
        <v>4.1673195999999999</v>
      </c>
      <c r="D207" t="s">
        <v>82</v>
      </c>
      <c r="E207">
        <f ca="1">AVERAGE(OFFSET(B$3:B209,3*(ROWS(B$3:B207)-1),,3))</f>
        <v>2.4820537030107879</v>
      </c>
    </row>
    <row r="208" spans="1:5">
      <c r="A208">
        <v>196802</v>
      </c>
      <c r="B208">
        <v>4.0812179549999996</v>
      </c>
      <c r="D208" t="s">
        <v>83</v>
      </c>
      <c r="E208">
        <f ca="1">AVERAGE(OFFSET(B$3:B210,3*(ROWS(B$3:B208)-1),,3))</f>
        <v>2.3799076290599475</v>
      </c>
    </row>
    <row r="209" spans="1:5">
      <c r="A209">
        <v>196803</v>
      </c>
      <c r="B209">
        <v>4.1673195999999999</v>
      </c>
      <c r="D209" t="s">
        <v>84</v>
      </c>
      <c r="E209">
        <f ca="1">AVERAGE(OFFSET(B$3:B211,3*(ROWS(B$3:B209)-1),,3))</f>
        <v>2.3395042549332628</v>
      </c>
    </row>
    <row r="210" spans="1:5">
      <c r="A210">
        <v>196804</v>
      </c>
      <c r="B210">
        <v>4.2362009150000004</v>
      </c>
      <c r="D210" t="s">
        <v>85</v>
      </c>
      <c r="E210">
        <f ca="1">AVERAGE(OFFSET(B$3:B212,3*(ROWS(B$3:B210)-1),,3))</f>
        <v>2.333803983189481</v>
      </c>
    </row>
    <row r="211" spans="1:5">
      <c r="A211">
        <v>196805</v>
      </c>
      <c r="B211">
        <v>4.2189805859999998</v>
      </c>
      <c r="D211" t="s">
        <v>86</v>
      </c>
      <c r="E211">
        <f ca="1">AVERAGE(OFFSET(B$3:B213,3*(ROWS(B$3:B211)-1),,3))</f>
        <v>2.2300932474332043</v>
      </c>
    </row>
    <row r="212" spans="1:5">
      <c r="A212">
        <v>196806</v>
      </c>
      <c r="B212">
        <v>4.2017602580000002</v>
      </c>
      <c r="D212" t="s">
        <v>87</v>
      </c>
      <c r="E212">
        <f ca="1">AVERAGE(OFFSET(B$3:B214,3*(ROWS(B$3:B212)-1),,3))</f>
        <v>2.2240579135983647</v>
      </c>
    </row>
    <row r="213" spans="1:5">
      <c r="A213">
        <v>196807</v>
      </c>
      <c r="B213">
        <v>4.3223025599999998</v>
      </c>
      <c r="D213" t="s">
        <v>88</v>
      </c>
      <c r="E213">
        <f ca="1">AVERAGE(OFFSET(B$3:B215,3*(ROWS(B$3:B213)-1),,3))</f>
        <v>2.1075928268740474</v>
      </c>
    </row>
    <row r="214" spans="1:5">
      <c r="A214">
        <v>196808</v>
      </c>
      <c r="B214">
        <v>4.4084042050000001</v>
      </c>
      <c r="D214" t="s">
        <v>89</v>
      </c>
      <c r="E214">
        <f ca="1">AVERAGE(OFFSET(B$3:B216,3*(ROWS(B$3:B214)-1),,3))</f>
        <v>2.2802047598661863</v>
      </c>
    </row>
    <row r="215" spans="1:5">
      <c r="A215">
        <v>196809</v>
      </c>
      <c r="B215">
        <v>4.4945058490000003</v>
      </c>
      <c r="D215" t="s">
        <v>90</v>
      </c>
      <c r="E215">
        <f ca="1">AVERAGE(OFFSET(B$3:B217,3*(ROWS(B$3:B215)-1),,3))</f>
        <v>2.3793726379636859</v>
      </c>
    </row>
    <row r="216" spans="1:5">
      <c r="A216">
        <v>196810</v>
      </c>
      <c r="B216">
        <v>4.7183701249999999</v>
      </c>
      <c r="D216" t="s">
        <v>91</v>
      </c>
      <c r="E216">
        <f ca="1">AVERAGE(OFFSET(B$3:B218,3*(ROWS(B$3:B216)-1),,3))</f>
        <v>2.3921852206801115</v>
      </c>
    </row>
    <row r="217" spans="1:5">
      <c r="A217">
        <v>196811</v>
      </c>
      <c r="B217">
        <v>4.7011497960000002</v>
      </c>
      <c r="D217" t="s">
        <v>92</v>
      </c>
      <c r="E217">
        <f ca="1">AVERAGE(OFFSET(B$3:B219,3*(ROWS(B$3:B217)-1),,3))</f>
        <v>2.5246800506178873</v>
      </c>
    </row>
    <row r="218" spans="1:5">
      <c r="A218">
        <v>196812</v>
      </c>
      <c r="B218">
        <v>4.615048152</v>
      </c>
      <c r="D218" t="s">
        <v>93</v>
      </c>
      <c r="E218">
        <f ca="1">AVERAGE(OFFSET(B$3:B220,3*(ROWS(B$3:B218)-1),,3))</f>
        <v>2.5876357818322497</v>
      </c>
    </row>
    <row r="219" spans="1:5">
      <c r="A219">
        <v>196901</v>
      </c>
      <c r="B219">
        <v>4.8044717700000001</v>
      </c>
      <c r="D219" t="s">
        <v>94</v>
      </c>
      <c r="E219">
        <f ca="1">AVERAGE(OFFSET(B$3:B221,3*(ROWS(B$3:B219)-1),,3))</f>
        <v>2.6558268640512672</v>
      </c>
    </row>
    <row r="220" spans="1:5">
      <c r="A220">
        <v>196902</v>
      </c>
      <c r="B220">
        <v>4.7700311119999999</v>
      </c>
      <c r="D220" t="s">
        <v>95</v>
      </c>
      <c r="E220">
        <f ca="1">AVERAGE(OFFSET(B$3:B222,3*(ROWS(B$3:B220)-1),,3))</f>
        <v>2.6861183739243448</v>
      </c>
    </row>
    <row r="221" spans="1:5">
      <c r="A221">
        <v>196903</v>
      </c>
      <c r="B221">
        <v>4.8044717700000001</v>
      </c>
      <c r="D221" t="s">
        <v>96</v>
      </c>
      <c r="E221">
        <f ca="1">AVERAGE(OFFSET(B$3:B223,3*(ROWS(B$3:B221)-1),,3))</f>
        <v>2.838583085595122</v>
      </c>
    </row>
    <row r="222" spans="1:5">
      <c r="A222">
        <v>196904</v>
      </c>
      <c r="B222">
        <v>4.8389124280000004</v>
      </c>
      <c r="D222" t="s">
        <v>97</v>
      </c>
      <c r="E222">
        <f ca="1">AVERAGE(OFFSET(B$3:B224,3*(ROWS(B$3:B222)-1),,3))</f>
        <v>2.8247279723184135</v>
      </c>
    </row>
    <row r="223" spans="1:5">
      <c r="A223">
        <v>196905</v>
      </c>
      <c r="B223">
        <v>4.8561327570000001</v>
      </c>
      <c r="D223" t="s">
        <v>98</v>
      </c>
      <c r="E223">
        <f ca="1">AVERAGE(OFFSET(B$3:B225,3*(ROWS(B$3:B223)-1),,3))</f>
        <v>2.9786273735440845</v>
      </c>
    </row>
    <row r="224" spans="1:5">
      <c r="A224">
        <v>196906</v>
      </c>
      <c r="B224">
        <v>4.6494888100000002</v>
      </c>
      <c r="D224" t="s">
        <v>99</v>
      </c>
      <c r="E224">
        <f ca="1">AVERAGE(OFFSET(B$3:B226,3*(ROWS(B$3:B224)-1),,3))</f>
        <v>3.0591496242224268</v>
      </c>
    </row>
    <row r="225" spans="1:5">
      <c r="A225">
        <v>196907</v>
      </c>
      <c r="B225">
        <v>4.615048152</v>
      </c>
      <c r="D225" t="s">
        <v>100</v>
      </c>
      <c r="E225">
        <f ca="1">AVERAGE(OFFSET(B$3:B227,3*(ROWS(B$3:B225)-1),,3))</f>
        <v>3.0435213908281384</v>
      </c>
    </row>
    <row r="226" spans="1:5">
      <c r="A226">
        <v>196908</v>
      </c>
      <c r="B226">
        <v>4.511726178</v>
      </c>
      <c r="D226" t="s">
        <v>101</v>
      </c>
      <c r="E226">
        <f ca="1">AVERAGE(OFFSET(B$3:B228,3*(ROWS(B$3:B226)-1),,3))</f>
        <v>3.0307556292886511</v>
      </c>
    </row>
    <row r="227" spans="1:5">
      <c r="A227">
        <v>196909</v>
      </c>
      <c r="B227">
        <v>4.7700311119999999</v>
      </c>
      <c r="D227" t="s">
        <v>102</v>
      </c>
      <c r="E227">
        <f ca="1">AVERAGE(OFFSET(B$3:B229,3*(ROWS(B$3:B227)-1),,3))</f>
        <v>3.1412614622899624</v>
      </c>
    </row>
    <row r="228" spans="1:5">
      <c r="A228">
        <v>196910</v>
      </c>
      <c r="B228">
        <v>4.6839294669999996</v>
      </c>
      <c r="D228" t="s">
        <v>103</v>
      </c>
      <c r="E228">
        <f ca="1">AVERAGE(OFFSET(B$3:B230,3*(ROWS(B$3:B228)-1),,3))</f>
        <v>3.1004671576364626</v>
      </c>
    </row>
    <row r="229" spans="1:5">
      <c r="A229">
        <v>196911</v>
      </c>
      <c r="B229">
        <v>4.5806074939999997</v>
      </c>
      <c r="D229" t="s">
        <v>104</v>
      </c>
      <c r="E229">
        <f ca="1">AVERAGE(OFFSET(B$3:B231,3*(ROWS(B$3:B229)-1),,3))</f>
        <v>3.0042034913366109</v>
      </c>
    </row>
    <row r="230" spans="1:5">
      <c r="A230">
        <v>196912</v>
      </c>
      <c r="B230">
        <v>4.4084042050000001</v>
      </c>
      <c r="D230" t="s">
        <v>105</v>
      </c>
      <c r="E230">
        <f ca="1">AVERAGE(OFFSET(B$3:B232,3*(ROWS(B$3:B230)-1),,3))</f>
        <v>2.9998118203873503</v>
      </c>
    </row>
    <row r="231" spans="1:5">
      <c r="A231">
        <v>197001</v>
      </c>
      <c r="B231">
        <v>4.2017602580000002</v>
      </c>
      <c r="D231" t="s">
        <v>106</v>
      </c>
      <c r="E231">
        <f ca="1">AVERAGE(OFFSET(B$3:B233,3*(ROWS(B$3:B231)-1),,3))</f>
        <v>2.8437874651138824</v>
      </c>
    </row>
    <row r="232" spans="1:5">
      <c r="A232">
        <v>197002</v>
      </c>
      <c r="B232">
        <v>4.1500992710000002</v>
      </c>
      <c r="D232" t="s">
        <v>107</v>
      </c>
      <c r="E232">
        <f ca="1">AVERAGE(OFFSET(B$3:B234,3*(ROWS(B$3:B232)-1),,3))</f>
        <v>2.6080210830699415</v>
      </c>
    </row>
    <row r="233" spans="1:5">
      <c r="A233">
        <v>197003</v>
      </c>
      <c r="B233">
        <v>3.909014666</v>
      </c>
      <c r="D233" t="s">
        <v>108</v>
      </c>
      <c r="E233">
        <f ca="1">AVERAGE(OFFSET(B$3:B235,3*(ROWS(B$3:B233)-1),,3))</f>
        <v>2.2957806513710035</v>
      </c>
    </row>
    <row r="234" spans="1:5">
      <c r="A234">
        <v>197004</v>
      </c>
      <c r="B234">
        <v>3.7884723629999999</v>
      </c>
      <c r="D234" t="s">
        <v>109</v>
      </c>
      <c r="E234">
        <f ca="1">AVERAGE(OFFSET(B$3:B236,3*(ROWS(B$3:B234)-1),,3))</f>
        <v>2.1013471916521795</v>
      </c>
    </row>
    <row r="235" spans="1:5">
      <c r="A235">
        <v>197005</v>
      </c>
      <c r="B235">
        <v>3.5646080869999999</v>
      </c>
      <c r="D235" t="s">
        <v>110</v>
      </c>
      <c r="E235">
        <f ca="1">AVERAGE(OFFSET(B$3:B237,3*(ROWS(B$3:B235)-1),,3))</f>
        <v>1.7576005003317843</v>
      </c>
    </row>
    <row r="236" spans="1:5">
      <c r="A236">
        <v>197006</v>
      </c>
      <c r="B236">
        <v>3.4957267719999998</v>
      </c>
      <c r="D236" t="s">
        <v>111</v>
      </c>
      <c r="E236">
        <f ca="1">AVERAGE(OFFSET(B$3:B238,3*(ROWS(B$3:B236)-1),,3))</f>
        <v>1.5834527008143977</v>
      </c>
    </row>
    <row r="237" spans="1:5">
      <c r="A237">
        <v>197007</v>
      </c>
      <c r="B237">
        <v>3.35796414</v>
      </c>
      <c r="D237" t="s">
        <v>112</v>
      </c>
      <c r="E237">
        <f ca="1">AVERAGE(OFFSET(B$3:B239,3*(ROWS(B$3:B237)-1),,3))</f>
        <v>1.5255180376907951</v>
      </c>
    </row>
    <row r="238" spans="1:5">
      <c r="A238">
        <v>197008</v>
      </c>
      <c r="B238">
        <v>3.3235234820000001</v>
      </c>
      <c r="D238" t="s">
        <v>113</v>
      </c>
      <c r="E238">
        <f ca="1">AVERAGE(OFFSET(B$3:B240,3*(ROWS(B$3:B238)-1),,3))</f>
        <v>1.6227866439424379</v>
      </c>
    </row>
    <row r="239" spans="1:5">
      <c r="A239">
        <v>197009</v>
      </c>
      <c r="B239">
        <v>3.2890828249999999</v>
      </c>
      <c r="D239" t="s">
        <v>114</v>
      </c>
      <c r="E239">
        <f ca="1">AVERAGE(OFFSET(B$3:B241,3*(ROWS(B$3:B239)-1),,3))</f>
        <v>1.7743822799301256</v>
      </c>
    </row>
    <row r="240" spans="1:5">
      <c r="A240">
        <v>197010</v>
      </c>
      <c r="B240">
        <v>3.0479982200000002</v>
      </c>
      <c r="D240" t="s">
        <v>115</v>
      </c>
      <c r="E240">
        <f ca="1">AVERAGE(OFFSET(B$3:B242,3*(ROWS(B$3:B240)-1),,3))</f>
        <v>1.9338860522668366</v>
      </c>
    </row>
    <row r="241" spans="1:5">
      <c r="A241">
        <v>197011</v>
      </c>
      <c r="B241">
        <v>3.0307778910000001</v>
      </c>
      <c r="D241" t="s">
        <v>116</v>
      </c>
      <c r="E241">
        <f ca="1">AVERAGE(OFFSET(B$3:B243,3*(ROWS(B$3:B241)-1),,3))</f>
        <v>1.9489169681450129</v>
      </c>
    </row>
    <row r="242" spans="1:5">
      <c r="A242">
        <v>197012</v>
      </c>
      <c r="B242">
        <v>3.0307778910000001</v>
      </c>
      <c r="D242" t="s">
        <v>117</v>
      </c>
      <c r="E242">
        <f ca="1">AVERAGE(OFFSET(B$3:B244,3*(ROWS(B$3:B242)-1),,3))</f>
        <v>2.0597504762003847</v>
      </c>
    </row>
    <row r="243" spans="1:5">
      <c r="A243">
        <v>197101</v>
      </c>
      <c r="B243">
        <v>2.9102355879999999</v>
      </c>
      <c r="D243" t="s">
        <v>118</v>
      </c>
      <c r="E243">
        <f ca="1">AVERAGE(OFFSET(B$3:B245,3*(ROWS(B$3:B243)-1),,3))</f>
        <v>2.0856586768400747</v>
      </c>
    </row>
    <row r="244" spans="1:5">
      <c r="A244">
        <v>197102</v>
      </c>
      <c r="B244">
        <v>2.9963372330000002</v>
      </c>
      <c r="D244" t="s">
        <v>119</v>
      </c>
      <c r="E244">
        <f ca="1">AVERAGE(OFFSET(B$3:B246,3*(ROWS(B$3:B244)-1),,3))</f>
        <v>2.1489667790911797</v>
      </c>
    </row>
    <row r="245" spans="1:5">
      <c r="A245">
        <v>197103</v>
      </c>
      <c r="B245">
        <v>2.9963372330000002</v>
      </c>
      <c r="D245" t="s">
        <v>120</v>
      </c>
      <c r="E245">
        <f ca="1">AVERAGE(OFFSET(B$3:B247,3*(ROWS(B$3:B245)-1),,3))</f>
        <v>2.3257179274497726</v>
      </c>
    </row>
    <row r="246" spans="1:5">
      <c r="A246">
        <v>197104</v>
      </c>
      <c r="B246">
        <v>2.9791169040000001</v>
      </c>
      <c r="D246" t="s">
        <v>121</v>
      </c>
      <c r="E246">
        <f ca="1">AVERAGE(OFFSET(B$3:B248,3*(ROWS(B$3:B246)-1),,3))</f>
        <v>2.370146843661439</v>
      </c>
    </row>
    <row r="247" spans="1:5">
      <c r="A247">
        <v>197105</v>
      </c>
      <c r="B247">
        <v>3.0135575619999999</v>
      </c>
      <c r="D247" t="s">
        <v>122</v>
      </c>
      <c r="E247">
        <f ca="1">AVERAGE(OFFSET(B$3:B249,3*(ROWS(B$3:B247)-1),,3))</f>
        <v>2.4803911429299963</v>
      </c>
    </row>
    <row r="248" spans="1:5">
      <c r="A248">
        <v>197106</v>
      </c>
      <c r="B248">
        <v>3.1513201930000001</v>
      </c>
      <c r="D248" t="s">
        <v>123</v>
      </c>
      <c r="E248">
        <f ca="1">AVERAGE(OFFSET(B$3:B250,3*(ROWS(B$3:B248)-1),,3))</f>
        <v>2.4841703661462886</v>
      </c>
    </row>
    <row r="249" spans="1:5">
      <c r="A249">
        <v>197107</v>
      </c>
      <c r="B249">
        <v>3.082438877</v>
      </c>
      <c r="D249" t="s">
        <v>124</v>
      </c>
      <c r="E249">
        <f ca="1">AVERAGE(OFFSET(B$3:B251,3*(ROWS(B$3:B249)-1),,3))</f>
        <v>2.4578673896582193</v>
      </c>
    </row>
    <row r="250" spans="1:5">
      <c r="A250">
        <v>197108</v>
      </c>
      <c r="B250">
        <v>3.0996592060000001</v>
      </c>
      <c r="D250" t="s">
        <v>125</v>
      </c>
      <c r="E250">
        <f ca="1">AVERAGE(OFFSET(B$3:B252,3*(ROWS(B$3:B250)-1),,3))</f>
        <v>2.4914187817102182</v>
      </c>
    </row>
    <row r="251" spans="1:5">
      <c r="A251">
        <v>197109</v>
      </c>
      <c r="B251">
        <v>3.0652185489999999</v>
      </c>
      <c r="D251" t="s">
        <v>126</v>
      </c>
      <c r="E251">
        <f ca="1">AVERAGE(OFFSET(B$3:B253,3*(ROWS(B$3:B251)-1),,3))</f>
        <v>2.5753996469709257</v>
      </c>
    </row>
    <row r="252" spans="1:5">
      <c r="A252">
        <v>197110</v>
      </c>
      <c r="B252">
        <v>3.0996592060000001</v>
      </c>
      <c r="D252" t="s">
        <v>127</v>
      </c>
      <c r="E252">
        <f ca="1">AVERAGE(OFFSET(B$3:B254,3*(ROWS(B$3:B252)-1),,3))</f>
        <v>2.6319670432690647</v>
      </c>
    </row>
    <row r="253" spans="1:5">
      <c r="A253">
        <v>197111</v>
      </c>
      <c r="B253">
        <v>3.1513201930000001</v>
      </c>
      <c r="D253" t="s">
        <v>128</v>
      </c>
      <c r="E253">
        <f ca="1">AVERAGE(OFFSET(B$3:B255,3*(ROWS(B$3:B253)-1),,3))</f>
        <v>2.5911711490960285</v>
      </c>
    </row>
    <row r="254" spans="1:5">
      <c r="A254">
        <v>197112</v>
      </c>
      <c r="B254">
        <v>3.1857608509999999</v>
      </c>
      <c r="D254" t="s">
        <v>129</v>
      </c>
      <c r="E254">
        <f ca="1">AVERAGE(OFFSET(B$3:B256,3*(ROWS(B$3:B254)-1),,3))</f>
        <v>2.6793682946811006</v>
      </c>
    </row>
    <row r="255" spans="1:5">
      <c r="A255">
        <v>197201</v>
      </c>
      <c r="B255">
        <v>3.3235234820000001</v>
      </c>
      <c r="D255" t="s">
        <v>130</v>
      </c>
      <c r="E255">
        <f ca="1">AVERAGE(OFFSET(B$3:B257,3*(ROWS(B$3:B255)-1),,3))</f>
        <v>2.7604631924879719</v>
      </c>
    </row>
    <row r="256" spans="1:5">
      <c r="A256">
        <v>197202</v>
      </c>
      <c r="B256">
        <v>3.3924047979999998</v>
      </c>
      <c r="D256" t="s">
        <v>131</v>
      </c>
      <c r="E256">
        <f ca="1">AVERAGE(OFFSET(B$3:B258,3*(ROWS(B$3:B256)-1),,3))</f>
        <v>3.0625115285371449</v>
      </c>
    </row>
    <row r="257" spans="1:5">
      <c r="A257">
        <v>197203</v>
      </c>
      <c r="B257">
        <v>3.4440657849999998</v>
      </c>
      <c r="D257" t="s">
        <v>132</v>
      </c>
      <c r="E257">
        <f ca="1">AVERAGE(OFFSET(B$3:B259,3*(ROWS(B$3:B257)-1),,3))</f>
        <v>3.2271515161374906</v>
      </c>
    </row>
    <row r="258" spans="1:5">
      <c r="A258">
        <v>197204</v>
      </c>
      <c r="B258">
        <v>3.4785064430000001</v>
      </c>
      <c r="D258" t="s">
        <v>133</v>
      </c>
      <c r="E258">
        <f ca="1">AVERAGE(OFFSET(B$3:B260,3*(ROWS(B$3:B258)-1),,3))</f>
        <v>3.1934735028693453</v>
      </c>
    </row>
    <row r="259" spans="1:5">
      <c r="A259">
        <v>197205</v>
      </c>
      <c r="B259">
        <v>3.530167429</v>
      </c>
      <c r="D259" t="s">
        <v>134</v>
      </c>
      <c r="E259">
        <f ca="1">AVERAGE(OFFSET(B$3:B261,3*(ROWS(B$3:B259)-1),,3))</f>
        <v>3.406215584140059</v>
      </c>
    </row>
    <row r="260" spans="1:5">
      <c r="A260">
        <v>197206</v>
      </c>
      <c r="B260">
        <v>3.5646080869999999</v>
      </c>
      <c r="D260" t="s">
        <v>135</v>
      </c>
      <c r="E260">
        <f ca="1">AVERAGE(OFFSET(B$3:B262,3*(ROWS(B$3:B260)-1),,3))</f>
        <v>3.4780930157240291</v>
      </c>
    </row>
    <row r="261" spans="1:5">
      <c r="A261">
        <v>197207</v>
      </c>
      <c r="B261">
        <v>3.633489403</v>
      </c>
      <c r="D261" t="s">
        <v>136</v>
      </c>
      <c r="E261">
        <f ca="1">AVERAGE(OFFSET(B$3:B263,3*(ROWS(B$3:B261)-1),,3))</f>
        <v>3.6124165491031341</v>
      </c>
    </row>
    <row r="262" spans="1:5">
      <c r="A262">
        <v>197208</v>
      </c>
      <c r="B262">
        <v>3.7540317060000001</v>
      </c>
      <c r="D262" t="s">
        <v>137</v>
      </c>
      <c r="E262">
        <f ca="1">AVERAGE(OFFSET(B$3:B264,3*(ROWS(B$3:B262)-1),,3))</f>
        <v>3.6655630992566017</v>
      </c>
    </row>
    <row r="263" spans="1:5">
      <c r="A263">
        <v>197209</v>
      </c>
      <c r="B263">
        <v>3.805692692</v>
      </c>
      <c r="D263" t="s">
        <v>138</v>
      </c>
      <c r="E263">
        <f ca="1">AVERAGE(OFFSET(B$3:B265,3*(ROWS(B$3:B263)-1),,3))</f>
        <v>3.7619600846768377</v>
      </c>
    </row>
    <row r="264" spans="1:5">
      <c r="A264">
        <v>197210</v>
      </c>
      <c r="B264">
        <v>3.9778959820000002</v>
      </c>
      <c r="D264" t="s">
        <v>139</v>
      </c>
      <c r="E264">
        <f ca="1">AVERAGE(OFFSET(B$3:B266,3*(ROWS(B$3:B264)-1),,3))</f>
        <v>3.6322660717014745</v>
      </c>
    </row>
    <row r="265" spans="1:5">
      <c r="A265">
        <v>197211</v>
      </c>
      <c r="B265">
        <v>4.0467772970000002</v>
      </c>
      <c r="D265" t="s">
        <v>140</v>
      </c>
      <c r="E265">
        <f ca="1">AVERAGE(OFFSET(B$3:B267,3*(ROWS(B$3:B265)-1),,3))</f>
        <v>3.6590160239738996</v>
      </c>
    </row>
    <row r="266" spans="1:5">
      <c r="A266">
        <v>197212</v>
      </c>
      <c r="B266">
        <v>4.3739635469999998</v>
      </c>
      <c r="D266" t="s">
        <v>141</v>
      </c>
      <c r="E266">
        <f ca="1">AVERAGE(OFFSET(B$3:B268,3*(ROWS(B$3:B266)-1),,3))</f>
        <v>3.6604908861071586</v>
      </c>
    </row>
    <row r="267" spans="1:5">
      <c r="A267">
        <v>197301</v>
      </c>
      <c r="B267">
        <v>4.511726178</v>
      </c>
      <c r="D267" t="s">
        <v>142</v>
      </c>
      <c r="E267">
        <f ca="1">AVERAGE(OFFSET(B$3:B269,3*(ROWS(B$3:B267)-1),,3))</f>
        <v>3.6176302019703201</v>
      </c>
    </row>
    <row r="268" spans="1:5">
      <c r="A268">
        <v>197302</v>
      </c>
      <c r="B268">
        <v>4.460065191</v>
      </c>
      <c r="D268" t="s">
        <v>143</v>
      </c>
      <c r="E268">
        <f ca="1">AVERAGE(OFFSET(B$3:B270,3*(ROWS(B$3:B268)-1),,3))</f>
        <v>3.7914297104355348</v>
      </c>
    </row>
    <row r="269" spans="1:5">
      <c r="A269">
        <v>197303</v>
      </c>
      <c r="B269">
        <v>4.4772855199999997</v>
      </c>
      <c r="D269" t="s">
        <v>144</v>
      </c>
      <c r="E269">
        <f ca="1">AVERAGE(OFFSET(B$3:B271,3*(ROWS(B$3:B269)-1),,3))</f>
        <v>3.9059221318686093</v>
      </c>
    </row>
    <row r="270" spans="1:5">
      <c r="A270">
        <v>197304</v>
      </c>
      <c r="B270">
        <v>4.3911838760000004</v>
      </c>
      <c r="D270" t="s">
        <v>145</v>
      </c>
      <c r="E270">
        <f ca="1">AVERAGE(OFFSET(B$3:B272,3*(ROWS(B$3:B270)-1),,3))</f>
        <v>3.9497753442123087</v>
      </c>
    </row>
    <row r="271" spans="1:5">
      <c r="A271">
        <v>197305</v>
      </c>
      <c r="B271">
        <v>4.4428448620000003</v>
      </c>
      <c r="D271" t="s">
        <v>146</v>
      </c>
      <c r="E271">
        <f ca="1">AVERAGE(OFFSET(B$3:B273,3*(ROWS(B$3:B271)-1),,3))</f>
        <v>4.1271433258102297</v>
      </c>
    </row>
    <row r="272" spans="1:5">
      <c r="A272">
        <v>197306</v>
      </c>
      <c r="B272">
        <v>4.4428448620000003</v>
      </c>
      <c r="D272" t="s">
        <v>147</v>
      </c>
      <c r="E272">
        <f ca="1">AVERAGE(OFFSET(B$3:B274,3*(ROWS(B$3:B272)-1),,3))</f>
        <v>4.3477292098071265</v>
      </c>
    </row>
    <row r="273" spans="1:5">
      <c r="A273">
        <v>197307</v>
      </c>
      <c r="B273">
        <v>4.511726178</v>
      </c>
      <c r="D273" t="s">
        <v>148</v>
      </c>
      <c r="E273">
        <f ca="1">AVERAGE(OFFSET(B$3:B275,3*(ROWS(B$3:B273)-1),,3))</f>
        <v>4.4866418018121577</v>
      </c>
    </row>
    <row r="274" spans="1:5">
      <c r="A274">
        <v>197308</v>
      </c>
      <c r="B274">
        <v>4.4084042050000001</v>
      </c>
      <c r="D274" t="s">
        <v>149</v>
      </c>
      <c r="E274">
        <f ca="1">AVERAGE(OFFSET(B$3:B276,3*(ROWS(B$3:B274)-1),,3))</f>
        <v>4.5814056368932716</v>
      </c>
    </row>
    <row r="275" spans="1:5">
      <c r="A275">
        <v>197309</v>
      </c>
      <c r="B275">
        <v>4.3567432180000001</v>
      </c>
      <c r="D275" t="s">
        <v>150</v>
      </c>
      <c r="E275">
        <f ca="1">AVERAGE(OFFSET(B$3:B277,3*(ROWS(B$3:B275)-1),,3))</f>
        <v>4.4845225236223074</v>
      </c>
    </row>
    <row r="276" spans="1:5">
      <c r="A276">
        <v>197310</v>
      </c>
      <c r="B276">
        <v>4.4084042050000001</v>
      </c>
      <c r="D276" t="s">
        <v>151</v>
      </c>
      <c r="E276">
        <f ca="1">AVERAGE(OFFSET(B$3:B278,3*(ROWS(B$3:B276)-1),,3))</f>
        <v>4.4308222374524862</v>
      </c>
    </row>
    <row r="277" spans="1:5">
      <c r="A277">
        <v>197311</v>
      </c>
      <c r="B277">
        <v>4.3567432180000001</v>
      </c>
      <c r="D277" t="s">
        <v>152</v>
      </c>
      <c r="E277">
        <f ca="1">AVERAGE(OFFSET(B$3:B279,3*(ROWS(B$3:B277)-1),,3))</f>
        <v>4.3516574743762702</v>
      </c>
    </row>
    <row r="278" spans="1:5">
      <c r="A278">
        <v>197312</v>
      </c>
      <c r="B278">
        <v>4.1673195999999999</v>
      </c>
      <c r="D278" t="s">
        <v>153</v>
      </c>
      <c r="E278">
        <f ca="1">AVERAGE(OFFSET(B$3:B280,3*(ROWS(B$3:B278)-1),,3))</f>
        <v>4.2442737672049029</v>
      </c>
    </row>
    <row r="279" spans="1:5">
      <c r="A279">
        <v>197401</v>
      </c>
      <c r="B279">
        <v>4.1500992710000002</v>
      </c>
    </row>
    <row r="280" spans="1:5">
      <c r="A280">
        <v>197402</v>
      </c>
      <c r="B280">
        <v>4.0467772970000002</v>
      </c>
    </row>
    <row r="281" spans="1:5">
      <c r="A281">
        <v>197403</v>
      </c>
      <c r="B281">
        <v>4.0639976259999999</v>
      </c>
    </row>
    <row r="282" spans="1:5">
      <c r="A282">
        <v>197404</v>
      </c>
      <c r="B282">
        <v>4.2017602580000002</v>
      </c>
    </row>
    <row r="283" spans="1:5">
      <c r="A283">
        <v>197405</v>
      </c>
      <c r="B283">
        <v>4.1328789419999996</v>
      </c>
    </row>
    <row r="284" spans="1:5">
      <c r="A284">
        <v>197406</v>
      </c>
      <c r="B284">
        <v>4.0123366389999999</v>
      </c>
    </row>
    <row r="285" spans="1:5">
      <c r="A285">
        <v>197407</v>
      </c>
      <c r="B285">
        <v>3.857353679</v>
      </c>
    </row>
    <row r="286" spans="1:5">
      <c r="A286">
        <v>197408</v>
      </c>
      <c r="B286">
        <v>3.7712520340000002</v>
      </c>
    </row>
    <row r="287" spans="1:5">
      <c r="A287">
        <v>197409</v>
      </c>
      <c r="B287">
        <v>3.5990487450000002</v>
      </c>
    </row>
    <row r="288" spans="1:5">
      <c r="A288">
        <v>197410</v>
      </c>
      <c r="B288">
        <v>3.3407438109999998</v>
      </c>
    </row>
    <row r="289" spans="1:2">
      <c r="A289">
        <v>197411</v>
      </c>
      <c r="B289">
        <v>3.082438877</v>
      </c>
    </row>
    <row r="290" spans="1:2">
      <c r="A290">
        <v>197412</v>
      </c>
      <c r="B290">
        <v>2.8241339440000002</v>
      </c>
    </row>
    <row r="291" spans="1:2">
      <c r="A291">
        <v>197501</v>
      </c>
      <c r="B291">
        <v>2.6519306540000001</v>
      </c>
    </row>
    <row r="292" spans="1:2">
      <c r="A292">
        <v>197502</v>
      </c>
      <c r="B292">
        <v>2.6002696680000001</v>
      </c>
    </row>
    <row r="293" spans="1:2">
      <c r="A293">
        <v>197503</v>
      </c>
      <c r="B293">
        <v>2.5141680229999999</v>
      </c>
    </row>
    <row r="294" spans="1:2">
      <c r="A294">
        <v>197504</v>
      </c>
      <c r="B294">
        <v>2.5141680229999999</v>
      </c>
    </row>
    <row r="295" spans="1:2">
      <c r="A295">
        <v>197505</v>
      </c>
      <c r="B295">
        <v>2.4969476940000002</v>
      </c>
    </row>
    <row r="296" spans="1:2">
      <c r="A296">
        <v>197506</v>
      </c>
      <c r="B296">
        <v>2.6863713119999999</v>
      </c>
    </row>
    <row r="297" spans="1:2">
      <c r="A297">
        <v>197507</v>
      </c>
      <c r="B297">
        <v>2.7208119700000002</v>
      </c>
    </row>
    <row r="298" spans="1:2">
      <c r="A298">
        <v>197508</v>
      </c>
      <c r="B298">
        <v>2.6863713119999999</v>
      </c>
    </row>
    <row r="299" spans="1:2">
      <c r="A299">
        <v>197509</v>
      </c>
      <c r="B299">
        <v>2.755252628</v>
      </c>
    </row>
    <row r="300" spans="1:2">
      <c r="A300">
        <v>197510</v>
      </c>
      <c r="B300">
        <v>2.755252628</v>
      </c>
    </row>
    <row r="301" spans="1:2">
      <c r="A301">
        <v>197511</v>
      </c>
      <c r="B301">
        <v>2.8585746009999999</v>
      </c>
    </row>
    <row r="302" spans="1:2">
      <c r="A302">
        <v>197512</v>
      </c>
      <c r="B302">
        <v>2.8585746009999999</v>
      </c>
    </row>
    <row r="303" spans="1:2">
      <c r="A303">
        <v>197601</v>
      </c>
      <c r="B303">
        <v>2.9102355879999999</v>
      </c>
    </row>
    <row r="304" spans="1:2">
      <c r="A304">
        <v>197602</v>
      </c>
      <c r="B304">
        <v>3.0652185489999999</v>
      </c>
    </row>
    <row r="305" spans="1:2">
      <c r="A305">
        <v>197603</v>
      </c>
      <c r="B305">
        <v>3.082438877</v>
      </c>
    </row>
    <row r="306" spans="1:2">
      <c r="A306">
        <v>197604</v>
      </c>
      <c r="B306">
        <v>3.0479982200000002</v>
      </c>
    </row>
    <row r="307" spans="1:2">
      <c r="A307">
        <v>197605</v>
      </c>
      <c r="B307">
        <v>3.1168795349999998</v>
      </c>
    </row>
    <row r="308" spans="1:2">
      <c r="A308">
        <v>197606</v>
      </c>
      <c r="B308">
        <v>3.134099864</v>
      </c>
    </row>
    <row r="309" spans="1:2">
      <c r="A309">
        <v>197607</v>
      </c>
      <c r="B309">
        <v>3.082438877</v>
      </c>
    </row>
    <row r="310" spans="1:2">
      <c r="A310">
        <v>197608</v>
      </c>
      <c r="B310">
        <v>3.082438877</v>
      </c>
    </row>
    <row r="311" spans="1:2">
      <c r="A311">
        <v>197609</v>
      </c>
      <c r="B311">
        <v>3.0652185489999999</v>
      </c>
    </row>
    <row r="312" spans="1:2">
      <c r="A312">
        <v>197610</v>
      </c>
      <c r="B312">
        <v>3.0996592060000001</v>
      </c>
    </row>
    <row r="313" spans="1:2">
      <c r="A313">
        <v>197611</v>
      </c>
      <c r="B313">
        <v>3.1513201930000001</v>
      </c>
    </row>
    <row r="314" spans="1:2">
      <c r="A314">
        <v>197612</v>
      </c>
      <c r="B314">
        <v>3.2890828249999999</v>
      </c>
    </row>
    <row r="315" spans="1:2">
      <c r="A315">
        <v>197701</v>
      </c>
      <c r="B315">
        <v>3.3924047979999998</v>
      </c>
    </row>
    <row r="316" spans="1:2">
      <c r="A316">
        <v>197702</v>
      </c>
      <c r="B316">
        <v>3.3751844690000001</v>
      </c>
    </row>
    <row r="317" spans="1:2">
      <c r="A317">
        <v>197703</v>
      </c>
      <c r="B317">
        <v>3.461286114</v>
      </c>
    </row>
    <row r="318" spans="1:2">
      <c r="A318">
        <v>197704</v>
      </c>
      <c r="B318">
        <v>3.5473877580000002</v>
      </c>
    </row>
    <row r="319" spans="1:2">
      <c r="A319">
        <v>197705</v>
      </c>
      <c r="B319">
        <v>3.633489403</v>
      </c>
    </row>
    <row r="320" spans="1:2">
      <c r="A320">
        <v>197706</v>
      </c>
      <c r="B320">
        <v>3.6507097320000002</v>
      </c>
    </row>
    <row r="321" spans="1:2">
      <c r="A321">
        <v>197707</v>
      </c>
      <c r="B321">
        <v>3.7540317060000001</v>
      </c>
    </row>
    <row r="322" spans="1:2">
      <c r="A322">
        <v>197708</v>
      </c>
      <c r="B322">
        <v>3.8229130210000002</v>
      </c>
    </row>
    <row r="323" spans="1:2">
      <c r="A323">
        <v>197709</v>
      </c>
      <c r="B323">
        <v>3.805692692</v>
      </c>
    </row>
    <row r="324" spans="1:2">
      <c r="A324">
        <v>197710</v>
      </c>
      <c r="B324">
        <v>3.9778959820000002</v>
      </c>
    </row>
    <row r="325" spans="1:2">
      <c r="A325">
        <v>197711</v>
      </c>
      <c r="B325">
        <v>4.0812179549999996</v>
      </c>
    </row>
    <row r="326" spans="1:2">
      <c r="A326">
        <v>197712</v>
      </c>
      <c r="B326">
        <v>4.2017602580000002</v>
      </c>
    </row>
    <row r="327" spans="1:2">
      <c r="A327">
        <v>197801</v>
      </c>
      <c r="B327">
        <v>4.2189805859999998</v>
      </c>
    </row>
    <row r="328" spans="1:2">
      <c r="A328">
        <v>197802</v>
      </c>
      <c r="B328">
        <v>4.2534212440000001</v>
      </c>
    </row>
    <row r="329" spans="1:2">
      <c r="A329">
        <v>197803</v>
      </c>
      <c r="B329">
        <v>4.3739635469999998</v>
      </c>
    </row>
    <row r="330" spans="1:2">
      <c r="A330">
        <v>197804</v>
      </c>
      <c r="B330">
        <v>4.615048152</v>
      </c>
    </row>
    <row r="331" spans="1:2">
      <c r="A331">
        <v>197805</v>
      </c>
      <c r="B331">
        <v>4.563387165</v>
      </c>
    </row>
    <row r="332" spans="1:2">
      <c r="A332">
        <v>197806</v>
      </c>
      <c r="B332">
        <v>4.5461668360000003</v>
      </c>
    </row>
    <row r="333" spans="1:2">
      <c r="A333">
        <v>197807</v>
      </c>
      <c r="B333">
        <v>4.5461668360000003</v>
      </c>
    </row>
    <row r="334" spans="1:2">
      <c r="A334">
        <v>197808</v>
      </c>
      <c r="B334">
        <v>4.615048152</v>
      </c>
    </row>
    <row r="335" spans="1:2">
      <c r="A335">
        <v>197809</v>
      </c>
      <c r="B335">
        <v>4.6667091379999999</v>
      </c>
    </row>
    <row r="336" spans="1:2">
      <c r="A336">
        <v>197810</v>
      </c>
      <c r="B336">
        <v>4.8044717700000001</v>
      </c>
    </row>
    <row r="337" spans="1:2">
      <c r="A337">
        <v>197811</v>
      </c>
      <c r="B337">
        <v>4.7528107830000001</v>
      </c>
    </row>
    <row r="338" spans="1:2">
      <c r="A338">
        <v>197812</v>
      </c>
      <c r="B338">
        <v>4.7700311119999999</v>
      </c>
    </row>
    <row r="339" spans="1:2">
      <c r="A339">
        <v>197901</v>
      </c>
      <c r="B339">
        <v>4.7183701249999999</v>
      </c>
    </row>
    <row r="340" spans="1:2">
      <c r="A340">
        <v>197902</v>
      </c>
      <c r="B340">
        <v>4.5978278230000003</v>
      </c>
    </row>
    <row r="341" spans="1:2">
      <c r="A341">
        <v>197903</v>
      </c>
      <c r="B341">
        <v>4.6322684809999997</v>
      </c>
    </row>
    <row r="342" spans="1:2">
      <c r="A342">
        <v>197904</v>
      </c>
      <c r="B342">
        <v>4.8044717700000001</v>
      </c>
    </row>
    <row r="343" spans="1:2">
      <c r="A343">
        <v>197905</v>
      </c>
      <c r="B343">
        <v>4.7700311119999999</v>
      </c>
    </row>
    <row r="344" spans="1:2">
      <c r="A344">
        <v>197906</v>
      </c>
      <c r="B344">
        <v>4.6839294669999996</v>
      </c>
    </row>
    <row r="345" spans="1:2">
      <c r="A345">
        <v>197907</v>
      </c>
      <c r="B345">
        <v>4.6322684809999997</v>
      </c>
    </row>
    <row r="346" spans="1:2">
      <c r="A346">
        <v>197908</v>
      </c>
      <c r="B346">
        <v>4.6839294669999996</v>
      </c>
    </row>
    <row r="347" spans="1:2">
      <c r="A347">
        <v>197909</v>
      </c>
      <c r="B347">
        <v>4.7872514410000004</v>
      </c>
    </row>
    <row r="348" spans="1:2">
      <c r="A348">
        <v>197910</v>
      </c>
      <c r="B348">
        <v>4.8561327570000001</v>
      </c>
    </row>
    <row r="349" spans="1:2">
      <c r="A349">
        <v>197911</v>
      </c>
      <c r="B349">
        <v>4.5461668360000003</v>
      </c>
    </row>
    <row r="350" spans="1:2">
      <c r="A350">
        <v>197912</v>
      </c>
      <c r="B350">
        <v>4.4945058490000003</v>
      </c>
    </row>
    <row r="351" spans="1:2">
      <c r="A351">
        <v>198001</v>
      </c>
      <c r="B351">
        <v>4.3739635469999998</v>
      </c>
    </row>
    <row r="352" spans="1:2">
      <c r="A352">
        <v>198002</v>
      </c>
      <c r="B352">
        <v>4.2706415729999998</v>
      </c>
    </row>
    <row r="353" spans="1:2">
      <c r="A353">
        <v>198003</v>
      </c>
      <c r="B353">
        <v>4.2189805859999998</v>
      </c>
    </row>
    <row r="354" spans="1:2">
      <c r="A354">
        <v>198004</v>
      </c>
      <c r="B354">
        <v>3.7195910479999998</v>
      </c>
    </row>
    <row r="355" spans="1:2">
      <c r="A355">
        <v>198005</v>
      </c>
      <c r="B355">
        <v>3.409625127</v>
      </c>
    </row>
    <row r="356" spans="1:2">
      <c r="A356">
        <v>198006</v>
      </c>
      <c r="B356">
        <v>3.461286114</v>
      </c>
    </row>
    <row r="357" spans="1:2">
      <c r="A357">
        <v>198007</v>
      </c>
      <c r="B357">
        <v>3.461286114</v>
      </c>
    </row>
    <row r="358" spans="1:2">
      <c r="A358">
        <v>198008</v>
      </c>
      <c r="B358">
        <v>3.4785064430000001</v>
      </c>
    </row>
    <row r="359" spans="1:2">
      <c r="A359">
        <v>198009</v>
      </c>
      <c r="B359">
        <v>3.633489403</v>
      </c>
    </row>
    <row r="360" spans="1:2">
      <c r="A360">
        <v>198010</v>
      </c>
      <c r="B360">
        <v>3.633489403</v>
      </c>
    </row>
    <row r="361" spans="1:2">
      <c r="A361">
        <v>198011</v>
      </c>
      <c r="B361">
        <v>3.7884723629999999</v>
      </c>
    </row>
    <row r="362" spans="1:2">
      <c r="A362">
        <v>198012</v>
      </c>
      <c r="B362">
        <v>3.6507097320000002</v>
      </c>
    </row>
    <row r="363" spans="1:2">
      <c r="A363">
        <v>198101</v>
      </c>
      <c r="B363">
        <v>3.5473877580000002</v>
      </c>
    </row>
    <row r="364" spans="1:2">
      <c r="A364">
        <v>198102</v>
      </c>
      <c r="B364">
        <v>3.5990487450000002</v>
      </c>
    </row>
    <row r="365" spans="1:2">
      <c r="A365">
        <v>198103</v>
      </c>
      <c r="B365">
        <v>3.581828416</v>
      </c>
    </row>
    <row r="366" spans="1:2">
      <c r="A366">
        <v>198104</v>
      </c>
      <c r="B366">
        <v>3.5646080869999999</v>
      </c>
    </row>
    <row r="367" spans="1:2">
      <c r="A367">
        <v>198105</v>
      </c>
      <c r="B367">
        <v>3.512947101</v>
      </c>
    </row>
    <row r="368" spans="1:2">
      <c r="A368">
        <v>198106</v>
      </c>
      <c r="B368">
        <v>3.5646080869999999</v>
      </c>
    </row>
    <row r="369" spans="1:2">
      <c r="A369">
        <v>198107</v>
      </c>
      <c r="B369">
        <v>3.530167429</v>
      </c>
    </row>
    <row r="370" spans="1:2">
      <c r="A370">
        <v>198108</v>
      </c>
      <c r="B370">
        <v>3.4957267719999998</v>
      </c>
    </row>
    <row r="371" spans="1:2">
      <c r="A371">
        <v>198109</v>
      </c>
      <c r="B371">
        <v>3.3235234820000001</v>
      </c>
    </row>
    <row r="372" spans="1:2">
      <c r="A372">
        <v>198110</v>
      </c>
      <c r="B372">
        <v>3.1168795349999998</v>
      </c>
    </row>
    <row r="373" spans="1:2">
      <c r="A373">
        <v>198111</v>
      </c>
      <c r="B373">
        <v>3.0996592060000001</v>
      </c>
    </row>
    <row r="374" spans="1:2">
      <c r="A374">
        <v>198112</v>
      </c>
      <c r="B374">
        <v>2.9618965749999999</v>
      </c>
    </row>
    <row r="375" spans="1:2">
      <c r="A375">
        <v>198201</v>
      </c>
      <c r="B375">
        <v>2.9446762460000002</v>
      </c>
    </row>
    <row r="376" spans="1:2">
      <c r="A376">
        <v>198202</v>
      </c>
      <c r="B376">
        <v>2.8241339440000002</v>
      </c>
    </row>
    <row r="377" spans="1:2">
      <c r="A377">
        <v>198203</v>
      </c>
      <c r="B377">
        <v>2.7380322989999999</v>
      </c>
    </row>
    <row r="378" spans="1:2">
      <c r="A378">
        <v>198204</v>
      </c>
      <c r="B378">
        <v>2.6174899960000002</v>
      </c>
    </row>
    <row r="379" spans="1:2">
      <c r="A379">
        <v>198205</v>
      </c>
      <c r="B379">
        <v>2.583049339</v>
      </c>
    </row>
    <row r="380" spans="1:2">
      <c r="A380">
        <v>198206</v>
      </c>
      <c r="B380">
        <v>2.4452867070000002</v>
      </c>
    </row>
    <row r="381" spans="1:2">
      <c r="A381">
        <v>198207</v>
      </c>
      <c r="B381">
        <v>2.3247444050000001</v>
      </c>
    </row>
    <row r="382" spans="1:2">
      <c r="A382">
        <v>198208</v>
      </c>
      <c r="B382">
        <v>2.255863089</v>
      </c>
    </row>
    <row r="383" spans="1:2">
      <c r="A383">
        <v>198209</v>
      </c>
      <c r="B383">
        <v>2.1353207869999999</v>
      </c>
    </row>
    <row r="384" spans="1:2">
      <c r="A384">
        <v>198210</v>
      </c>
      <c r="B384">
        <v>2.1353207869999999</v>
      </c>
    </row>
    <row r="385" spans="1:2">
      <c r="A385">
        <v>198211</v>
      </c>
      <c r="B385">
        <v>2.1353207869999999</v>
      </c>
    </row>
    <row r="386" spans="1:2">
      <c r="A386">
        <v>198212</v>
      </c>
      <c r="B386">
        <v>2.2214224310000001</v>
      </c>
    </row>
    <row r="387" spans="1:2">
      <c r="A387">
        <v>198301</v>
      </c>
      <c r="B387">
        <v>2.255863089</v>
      </c>
    </row>
    <row r="388" spans="1:2">
      <c r="A388">
        <v>198302</v>
      </c>
      <c r="B388">
        <v>2.255863089</v>
      </c>
    </row>
    <row r="389" spans="1:2">
      <c r="A389">
        <v>198303</v>
      </c>
      <c r="B389">
        <v>2.3247444050000001</v>
      </c>
    </row>
    <row r="390" spans="1:2">
      <c r="A390">
        <v>198304</v>
      </c>
      <c r="B390">
        <v>2.3764053920000001</v>
      </c>
    </row>
    <row r="391" spans="1:2">
      <c r="A391">
        <v>198305</v>
      </c>
      <c r="B391">
        <v>2.583049339</v>
      </c>
    </row>
    <row r="392" spans="1:2">
      <c r="A392">
        <v>198306</v>
      </c>
      <c r="B392">
        <v>2.5658290099999999</v>
      </c>
    </row>
    <row r="393" spans="1:2">
      <c r="A393">
        <v>198307</v>
      </c>
      <c r="B393">
        <v>2.7208119700000002</v>
      </c>
    </row>
    <row r="394" spans="1:2">
      <c r="A394">
        <v>198308</v>
      </c>
      <c r="B394">
        <v>2.755252628</v>
      </c>
    </row>
    <row r="395" spans="1:2">
      <c r="A395">
        <v>198309</v>
      </c>
      <c r="B395">
        <v>2.806913615</v>
      </c>
    </row>
    <row r="396" spans="1:2">
      <c r="A396">
        <v>198310</v>
      </c>
      <c r="B396">
        <v>3.082438877</v>
      </c>
    </row>
    <row r="397" spans="1:2">
      <c r="A397">
        <v>198311</v>
      </c>
      <c r="B397">
        <v>3.082438877</v>
      </c>
    </row>
    <row r="398" spans="1:2">
      <c r="A398">
        <v>198312</v>
      </c>
      <c r="B398">
        <v>3.2029811800000001</v>
      </c>
    </row>
    <row r="399" spans="1:2">
      <c r="A399">
        <v>198401</v>
      </c>
      <c r="B399">
        <v>3.2890828249999999</v>
      </c>
    </row>
    <row r="400" spans="1:2">
      <c r="A400">
        <v>198402</v>
      </c>
      <c r="B400">
        <v>3.4268454560000001</v>
      </c>
    </row>
    <row r="401" spans="1:2">
      <c r="A401">
        <v>198403</v>
      </c>
      <c r="B401">
        <v>3.4268454560000001</v>
      </c>
    </row>
    <row r="402" spans="1:2">
      <c r="A402">
        <v>198404</v>
      </c>
      <c r="B402">
        <v>3.5646080869999999</v>
      </c>
    </row>
    <row r="403" spans="1:2">
      <c r="A403">
        <v>198405</v>
      </c>
      <c r="B403">
        <v>3.5990487450000002</v>
      </c>
    </row>
    <row r="404" spans="1:2">
      <c r="A404">
        <v>198406</v>
      </c>
      <c r="B404">
        <v>3.6679300609999999</v>
      </c>
    </row>
    <row r="405" spans="1:2">
      <c r="A405">
        <v>198407</v>
      </c>
      <c r="B405">
        <v>3.7195910479999998</v>
      </c>
    </row>
    <row r="406" spans="1:2">
      <c r="A406">
        <v>198408</v>
      </c>
      <c r="B406">
        <v>3.5990487450000002</v>
      </c>
    </row>
    <row r="407" spans="1:2">
      <c r="A407">
        <v>198409</v>
      </c>
      <c r="B407">
        <v>3.68515039</v>
      </c>
    </row>
    <row r="408" spans="1:2">
      <c r="A408">
        <v>198410</v>
      </c>
      <c r="B408">
        <v>3.7023707190000001</v>
      </c>
    </row>
    <row r="409" spans="1:2">
      <c r="A409">
        <v>198411</v>
      </c>
      <c r="B409">
        <v>3.6507097320000002</v>
      </c>
    </row>
    <row r="410" spans="1:2">
      <c r="A410">
        <v>198412</v>
      </c>
      <c r="B410">
        <v>3.7884723629999999</v>
      </c>
    </row>
    <row r="411" spans="1:2">
      <c r="A411">
        <v>198501</v>
      </c>
      <c r="B411">
        <v>3.68515039</v>
      </c>
    </row>
    <row r="412" spans="1:2">
      <c r="A412">
        <v>198502</v>
      </c>
      <c r="B412">
        <v>3.7023707190000001</v>
      </c>
    </row>
    <row r="413" spans="1:2">
      <c r="A413">
        <v>198503</v>
      </c>
      <c r="B413">
        <v>3.7884723629999999</v>
      </c>
    </row>
    <row r="414" spans="1:2">
      <c r="A414">
        <v>198504</v>
      </c>
      <c r="B414">
        <v>3.68515039</v>
      </c>
    </row>
    <row r="415" spans="1:2">
      <c r="A415">
        <v>198505</v>
      </c>
      <c r="B415">
        <v>3.7712520340000002</v>
      </c>
    </row>
    <row r="416" spans="1:2">
      <c r="A416">
        <v>198506</v>
      </c>
      <c r="B416">
        <v>3.7712520340000002</v>
      </c>
    </row>
    <row r="417" spans="1:2">
      <c r="A417">
        <v>198507</v>
      </c>
      <c r="B417">
        <v>3.736811377</v>
      </c>
    </row>
    <row r="418" spans="1:2">
      <c r="A418">
        <v>198508</v>
      </c>
      <c r="B418">
        <v>3.7540317060000001</v>
      </c>
    </row>
    <row r="419" spans="1:2">
      <c r="A419">
        <v>198509</v>
      </c>
      <c r="B419">
        <v>3.805692692</v>
      </c>
    </row>
    <row r="420" spans="1:2">
      <c r="A420">
        <v>198510</v>
      </c>
      <c r="B420">
        <v>3.736811377</v>
      </c>
    </row>
    <row r="421" spans="1:2">
      <c r="A421">
        <v>198511</v>
      </c>
      <c r="B421">
        <v>3.805692692</v>
      </c>
    </row>
    <row r="422" spans="1:2">
      <c r="A422">
        <v>198512</v>
      </c>
      <c r="B422">
        <v>3.7023707190000001</v>
      </c>
    </row>
    <row r="423" spans="1:2">
      <c r="A423">
        <v>198601</v>
      </c>
      <c r="B423">
        <v>3.68515039</v>
      </c>
    </row>
    <row r="424" spans="1:2">
      <c r="A424">
        <v>198602</v>
      </c>
      <c r="B424">
        <v>3.6679300609999999</v>
      </c>
    </row>
    <row r="425" spans="1:2">
      <c r="A425">
        <v>198603</v>
      </c>
      <c r="B425">
        <v>3.633489403</v>
      </c>
    </row>
    <row r="426" spans="1:2">
      <c r="A426">
        <v>198604</v>
      </c>
      <c r="B426">
        <v>3.6507097320000002</v>
      </c>
    </row>
    <row r="427" spans="1:2">
      <c r="A427">
        <v>198605</v>
      </c>
      <c r="B427">
        <v>3.581828416</v>
      </c>
    </row>
    <row r="428" spans="1:2">
      <c r="A428">
        <v>198606</v>
      </c>
      <c r="B428">
        <v>3.7884723629999999</v>
      </c>
    </row>
    <row r="429" spans="1:2">
      <c r="A429">
        <v>198607</v>
      </c>
      <c r="B429">
        <v>3.633489403</v>
      </c>
    </row>
    <row r="430" spans="1:2">
      <c r="A430">
        <v>198608</v>
      </c>
      <c r="B430">
        <v>3.6679300609999999</v>
      </c>
    </row>
    <row r="431" spans="1:2">
      <c r="A431">
        <v>198609</v>
      </c>
      <c r="B431">
        <v>3.7023707190000001</v>
      </c>
    </row>
    <row r="432" spans="1:2">
      <c r="A432">
        <v>198610</v>
      </c>
      <c r="B432">
        <v>3.68515039</v>
      </c>
    </row>
    <row r="433" spans="1:2">
      <c r="A433">
        <v>198611</v>
      </c>
      <c r="B433">
        <v>3.8401333499999999</v>
      </c>
    </row>
    <row r="434" spans="1:2">
      <c r="A434">
        <v>198612</v>
      </c>
      <c r="B434">
        <v>3.633489403</v>
      </c>
    </row>
    <row r="435" spans="1:2">
      <c r="A435">
        <v>198701</v>
      </c>
      <c r="B435">
        <v>3.581828416</v>
      </c>
    </row>
    <row r="436" spans="1:2">
      <c r="A436">
        <v>198702</v>
      </c>
      <c r="B436">
        <v>3.7884723629999999</v>
      </c>
    </row>
    <row r="437" spans="1:2">
      <c r="A437">
        <v>198703</v>
      </c>
      <c r="B437">
        <v>3.9434553239999999</v>
      </c>
    </row>
    <row r="438" spans="1:2">
      <c r="A438">
        <v>198704</v>
      </c>
      <c r="B438">
        <v>3.909014666</v>
      </c>
    </row>
    <row r="439" spans="1:2">
      <c r="A439">
        <v>198705</v>
      </c>
      <c r="B439">
        <v>3.9951163099999998</v>
      </c>
    </row>
    <row r="440" spans="1:2">
      <c r="A440">
        <v>198706</v>
      </c>
      <c r="B440">
        <v>3.9951163099999998</v>
      </c>
    </row>
    <row r="441" spans="1:2">
      <c r="A441">
        <v>198707</v>
      </c>
      <c r="B441">
        <v>3.9951163099999998</v>
      </c>
    </row>
    <row r="442" spans="1:2">
      <c r="A442">
        <v>198708</v>
      </c>
      <c r="B442">
        <v>4.1673195999999999</v>
      </c>
    </row>
    <row r="443" spans="1:2">
      <c r="A443">
        <v>198709</v>
      </c>
      <c r="B443">
        <v>4.1500992710000002</v>
      </c>
    </row>
    <row r="444" spans="1:2">
      <c r="A444">
        <v>198710</v>
      </c>
      <c r="B444">
        <v>4.1845399289999996</v>
      </c>
    </row>
    <row r="445" spans="1:2">
      <c r="A445">
        <v>198711</v>
      </c>
      <c r="B445">
        <v>4.2362009150000004</v>
      </c>
    </row>
    <row r="446" spans="1:2">
      <c r="A446">
        <v>198712</v>
      </c>
      <c r="B446">
        <v>4.0467772970000002</v>
      </c>
    </row>
    <row r="447" spans="1:2">
      <c r="A447">
        <v>198801</v>
      </c>
      <c r="B447">
        <v>3.9434553239999999</v>
      </c>
    </row>
    <row r="448" spans="1:2">
      <c r="A448">
        <v>198802</v>
      </c>
      <c r="B448">
        <v>3.9951163099999998</v>
      </c>
    </row>
    <row r="449" spans="1:2">
      <c r="A449">
        <v>198803</v>
      </c>
      <c r="B449">
        <v>4.0984382840000002</v>
      </c>
    </row>
    <row r="450" spans="1:2">
      <c r="A450">
        <v>198804</v>
      </c>
      <c r="B450">
        <v>4.0639976259999999</v>
      </c>
    </row>
    <row r="451" spans="1:2">
      <c r="A451">
        <v>198805</v>
      </c>
      <c r="B451">
        <v>4.1500992710000002</v>
      </c>
    </row>
    <row r="452" spans="1:2">
      <c r="A452">
        <v>198806</v>
      </c>
      <c r="B452">
        <v>4.0295569679999996</v>
      </c>
    </row>
    <row r="453" spans="1:2">
      <c r="A453">
        <v>198807</v>
      </c>
      <c r="B453">
        <v>4.0984382840000002</v>
      </c>
    </row>
    <row r="454" spans="1:2">
      <c r="A454">
        <v>198808</v>
      </c>
      <c r="B454">
        <v>4.0984382840000002</v>
      </c>
    </row>
    <row r="455" spans="1:2">
      <c r="A455">
        <v>198809</v>
      </c>
      <c r="B455">
        <v>3.9262349950000002</v>
      </c>
    </row>
    <row r="456" spans="1:2">
      <c r="A456">
        <v>198810</v>
      </c>
      <c r="B456">
        <v>4.1328789419999996</v>
      </c>
    </row>
    <row r="457" spans="1:2">
      <c r="A457">
        <v>198811</v>
      </c>
      <c r="B457">
        <v>3.9951163099999998</v>
      </c>
    </row>
    <row r="458" spans="1:2">
      <c r="A458">
        <v>198812</v>
      </c>
      <c r="B458">
        <v>4.0812179549999996</v>
      </c>
    </row>
    <row r="459" spans="1:2">
      <c r="A459">
        <v>198901</v>
      </c>
      <c r="B459">
        <v>3.9434553239999999</v>
      </c>
    </row>
    <row r="460" spans="1:2">
      <c r="A460">
        <v>198902</v>
      </c>
      <c r="B460">
        <v>3.9434553239999999</v>
      </c>
    </row>
    <row r="461" spans="1:2">
      <c r="A461">
        <v>198903</v>
      </c>
      <c r="B461">
        <v>3.8401333499999999</v>
      </c>
    </row>
    <row r="462" spans="1:2">
      <c r="A462">
        <v>198904</v>
      </c>
      <c r="B462">
        <v>4.0295569679999996</v>
      </c>
    </row>
    <row r="463" spans="1:2">
      <c r="A463">
        <v>198905</v>
      </c>
      <c r="B463">
        <v>3.857353679</v>
      </c>
    </row>
    <row r="464" spans="1:2">
      <c r="A464">
        <v>198906</v>
      </c>
      <c r="B464">
        <v>3.68515039</v>
      </c>
    </row>
    <row r="465" spans="1:2">
      <c r="A465">
        <v>198907</v>
      </c>
      <c r="B465">
        <v>3.7540317060000001</v>
      </c>
    </row>
    <row r="466" spans="1:2">
      <c r="A466">
        <v>198908</v>
      </c>
      <c r="B466">
        <v>3.7195910479999998</v>
      </c>
    </row>
    <row r="467" spans="1:2">
      <c r="A467">
        <v>198909</v>
      </c>
      <c r="B467">
        <v>3.7023707190000001</v>
      </c>
    </row>
    <row r="468" spans="1:2">
      <c r="A468">
        <v>198910</v>
      </c>
      <c r="B468">
        <v>3.7884723629999999</v>
      </c>
    </row>
    <row r="469" spans="1:2">
      <c r="A469">
        <v>198911</v>
      </c>
      <c r="B469">
        <v>3.633489403</v>
      </c>
    </row>
    <row r="470" spans="1:2">
      <c r="A470">
        <v>198912</v>
      </c>
      <c r="B470">
        <v>3.7540317060000001</v>
      </c>
    </row>
    <row r="471" spans="1:2">
      <c r="A471">
        <v>199001</v>
      </c>
      <c r="B471">
        <v>3.6679300609999999</v>
      </c>
    </row>
    <row r="472" spans="1:2">
      <c r="A472">
        <v>199002</v>
      </c>
      <c r="B472">
        <v>3.512947101</v>
      </c>
    </row>
    <row r="473" spans="1:2">
      <c r="A473">
        <v>199003</v>
      </c>
      <c r="B473">
        <v>3.4957267719999998</v>
      </c>
    </row>
    <row r="474" spans="1:2">
      <c r="A474">
        <v>199004</v>
      </c>
      <c r="B474">
        <v>3.4440657849999998</v>
      </c>
    </row>
    <row r="475" spans="1:2">
      <c r="A475">
        <v>199005</v>
      </c>
      <c r="B475">
        <v>3.35796414</v>
      </c>
    </row>
    <row r="476" spans="1:2">
      <c r="A476">
        <v>199006</v>
      </c>
      <c r="B476">
        <v>3.3235234820000001</v>
      </c>
    </row>
    <row r="477" spans="1:2">
      <c r="A477">
        <v>199007</v>
      </c>
      <c r="B477">
        <v>3.3235234820000001</v>
      </c>
    </row>
    <row r="478" spans="1:2">
      <c r="A478">
        <v>199008</v>
      </c>
      <c r="B478">
        <v>3.1857608509999999</v>
      </c>
    </row>
    <row r="479" spans="1:2">
      <c r="A479">
        <v>199009</v>
      </c>
      <c r="B479">
        <v>3.0652185489999999</v>
      </c>
    </row>
    <row r="480" spans="1:2">
      <c r="A480">
        <v>199010</v>
      </c>
      <c r="B480">
        <v>2.9102355879999999</v>
      </c>
    </row>
    <row r="481" spans="1:2">
      <c r="A481">
        <v>199011</v>
      </c>
      <c r="B481">
        <v>2.703591641</v>
      </c>
    </row>
    <row r="482" spans="1:2">
      <c r="A482">
        <v>199012</v>
      </c>
      <c r="B482">
        <v>2.703591641</v>
      </c>
    </row>
    <row r="483" spans="1:2">
      <c r="A483">
        <v>199101</v>
      </c>
      <c r="B483">
        <v>2.5141680229999999</v>
      </c>
    </row>
    <row r="484" spans="1:2">
      <c r="A484">
        <v>199102</v>
      </c>
      <c r="B484">
        <v>2.428066378</v>
      </c>
    </row>
    <row r="485" spans="1:2">
      <c r="A485">
        <v>199103</v>
      </c>
      <c r="B485">
        <v>2.3764053920000001</v>
      </c>
    </row>
    <row r="486" spans="1:2">
      <c r="A486">
        <v>199104</v>
      </c>
      <c r="B486">
        <v>2.359185063</v>
      </c>
    </row>
    <row r="487" spans="1:2">
      <c r="A487">
        <v>199105</v>
      </c>
      <c r="B487">
        <v>2.359185063</v>
      </c>
    </row>
    <row r="488" spans="1:2">
      <c r="A488">
        <v>199106</v>
      </c>
      <c r="B488">
        <v>2.3936257200000002</v>
      </c>
    </row>
    <row r="489" spans="1:2">
      <c r="A489">
        <v>199107</v>
      </c>
      <c r="B489">
        <v>2.307524076</v>
      </c>
    </row>
    <row r="490" spans="1:2">
      <c r="A490">
        <v>199108</v>
      </c>
      <c r="B490">
        <v>2.2730834180000001</v>
      </c>
    </row>
    <row r="491" spans="1:2">
      <c r="A491">
        <v>199109</v>
      </c>
      <c r="B491">
        <v>2.2903037469999998</v>
      </c>
    </row>
    <row r="492" spans="1:2">
      <c r="A492">
        <v>199110</v>
      </c>
      <c r="B492">
        <v>2.1869817729999999</v>
      </c>
    </row>
    <row r="493" spans="1:2">
      <c r="A493">
        <v>199111</v>
      </c>
      <c r="B493">
        <v>2.2214224310000001</v>
      </c>
    </row>
    <row r="494" spans="1:2">
      <c r="A494">
        <v>199112</v>
      </c>
      <c r="B494">
        <v>2.2386427599999998</v>
      </c>
    </row>
    <row r="495" spans="1:2">
      <c r="A495">
        <v>199201</v>
      </c>
      <c r="B495">
        <v>2.1181004579999998</v>
      </c>
    </row>
    <row r="496" spans="1:2">
      <c r="A496">
        <v>199202</v>
      </c>
      <c r="B496">
        <v>2.204202102</v>
      </c>
    </row>
    <row r="497" spans="1:2">
      <c r="A497">
        <v>199203</v>
      </c>
      <c r="B497">
        <v>2.307524076</v>
      </c>
    </row>
    <row r="498" spans="1:2">
      <c r="A498">
        <v>199204</v>
      </c>
      <c r="B498">
        <v>2.2214224310000001</v>
      </c>
    </row>
    <row r="499" spans="1:2">
      <c r="A499">
        <v>199205</v>
      </c>
      <c r="B499">
        <v>2.2903037469999998</v>
      </c>
    </row>
    <row r="500" spans="1:2">
      <c r="A500">
        <v>199206</v>
      </c>
      <c r="B500">
        <v>2.255863089</v>
      </c>
    </row>
    <row r="501" spans="1:2">
      <c r="A501">
        <v>199207</v>
      </c>
      <c r="B501">
        <v>2.2386427599999998</v>
      </c>
    </row>
    <row r="502" spans="1:2">
      <c r="A502">
        <v>199208</v>
      </c>
      <c r="B502">
        <v>2.2903037469999998</v>
      </c>
    </row>
    <row r="503" spans="1:2">
      <c r="A503">
        <v>199209</v>
      </c>
      <c r="B503">
        <v>2.2214224310000001</v>
      </c>
    </row>
    <row r="504" spans="1:2">
      <c r="A504">
        <v>199210</v>
      </c>
      <c r="B504">
        <v>2.2730834180000001</v>
      </c>
    </row>
    <row r="505" spans="1:2">
      <c r="A505">
        <v>199211</v>
      </c>
      <c r="B505">
        <v>2.3419647339999998</v>
      </c>
    </row>
    <row r="506" spans="1:2">
      <c r="A506">
        <v>199212</v>
      </c>
      <c r="B506">
        <v>2.3419647339999998</v>
      </c>
    </row>
    <row r="507" spans="1:2">
      <c r="A507">
        <v>199301</v>
      </c>
      <c r="B507">
        <v>2.2903037469999998</v>
      </c>
    </row>
    <row r="508" spans="1:2">
      <c r="A508">
        <v>199302</v>
      </c>
      <c r="B508">
        <v>2.3764053920000001</v>
      </c>
    </row>
    <row r="509" spans="1:2">
      <c r="A509">
        <v>199303</v>
      </c>
      <c r="B509">
        <v>2.359185063</v>
      </c>
    </row>
    <row r="510" spans="1:2">
      <c r="A510">
        <v>199304</v>
      </c>
      <c r="B510">
        <v>2.359185063</v>
      </c>
    </row>
    <row r="511" spans="1:2">
      <c r="A511">
        <v>199305</v>
      </c>
      <c r="B511">
        <v>2.4452867070000002</v>
      </c>
    </row>
    <row r="512" spans="1:2">
      <c r="A512">
        <v>199306</v>
      </c>
      <c r="B512">
        <v>2.3764053920000001</v>
      </c>
    </row>
    <row r="513" spans="1:2">
      <c r="A513">
        <v>199307</v>
      </c>
      <c r="B513">
        <v>2.4625070359999999</v>
      </c>
    </row>
    <row r="514" spans="1:2">
      <c r="A514">
        <v>199308</v>
      </c>
      <c r="B514">
        <v>2.5141680229999999</v>
      </c>
    </row>
    <row r="515" spans="1:2">
      <c r="A515">
        <v>199309</v>
      </c>
      <c r="B515">
        <v>2.4625070359999999</v>
      </c>
    </row>
    <row r="516" spans="1:2">
      <c r="A516">
        <v>199310</v>
      </c>
      <c r="B516">
        <v>2.583049339</v>
      </c>
    </row>
    <row r="517" spans="1:2">
      <c r="A517">
        <v>199311</v>
      </c>
      <c r="B517">
        <v>2.6002696680000001</v>
      </c>
    </row>
    <row r="518" spans="1:2">
      <c r="A518">
        <v>199312</v>
      </c>
      <c r="B518">
        <v>2.6691509830000002</v>
      </c>
    </row>
    <row r="519" spans="1:2">
      <c r="A519">
        <v>199401</v>
      </c>
      <c r="B519">
        <v>2.7502237049999998</v>
      </c>
    </row>
    <row r="520" spans="1:2">
      <c r="A520">
        <v>199402</v>
      </c>
      <c r="B520">
        <v>2.8644888399999999</v>
      </c>
    </row>
    <row r="521" spans="1:2">
      <c r="A521">
        <v>199403</v>
      </c>
      <c r="B521">
        <v>2.9095795820000001</v>
      </c>
    </row>
    <row r="522" spans="1:2">
      <c r="A522">
        <v>199404</v>
      </c>
      <c r="B522">
        <v>2.90432786</v>
      </c>
    </row>
    <row r="523" spans="1:2">
      <c r="A523">
        <v>199405</v>
      </c>
      <c r="B523">
        <v>3.0167752609999998</v>
      </c>
    </row>
    <row r="524" spans="1:2">
      <c r="A524">
        <v>199406</v>
      </c>
      <c r="B524">
        <v>2.9445192050000002</v>
      </c>
    </row>
    <row r="525" spans="1:2">
      <c r="A525">
        <v>199407</v>
      </c>
      <c r="B525">
        <v>3.0976018110000001</v>
      </c>
    </row>
    <row r="526" spans="1:2">
      <c r="A526">
        <v>199408</v>
      </c>
      <c r="B526">
        <v>2.9660103210000002</v>
      </c>
    </row>
    <row r="527" spans="1:2">
      <c r="A527">
        <v>199409</v>
      </c>
      <c r="B527">
        <v>3.0010550280000001</v>
      </c>
    </row>
    <row r="528" spans="1:2">
      <c r="A528">
        <v>199410</v>
      </c>
      <c r="B528">
        <v>3.1859598249999999</v>
      </c>
    </row>
    <row r="529" spans="1:2">
      <c r="A529">
        <v>199411</v>
      </c>
      <c r="B529">
        <v>3.1436066459999998</v>
      </c>
    </row>
    <row r="530" spans="1:2">
      <c r="A530">
        <v>199412</v>
      </c>
      <c r="B530">
        <v>3.2578077809999999</v>
      </c>
    </row>
    <row r="531" spans="1:2">
      <c r="A531">
        <v>199501</v>
      </c>
      <c r="B531">
        <v>3.1398728789999999</v>
      </c>
    </row>
    <row r="532" spans="1:2">
      <c r="A532">
        <v>199502</v>
      </c>
      <c r="B532">
        <v>3.1444626169999998</v>
      </c>
    </row>
    <row r="533" spans="1:2">
      <c r="A533">
        <v>199503</v>
      </c>
      <c r="B533">
        <v>3.0742578520000001</v>
      </c>
    </row>
    <row r="534" spans="1:2">
      <c r="A534">
        <v>199504</v>
      </c>
      <c r="B534">
        <v>3.1079151729999999</v>
      </c>
    </row>
    <row r="535" spans="1:2">
      <c r="A535">
        <v>199505</v>
      </c>
      <c r="B535">
        <v>2.9007470529999999</v>
      </c>
    </row>
    <row r="536" spans="1:2">
      <c r="A536">
        <v>199506</v>
      </c>
      <c r="B536">
        <v>2.9437089250000001</v>
      </c>
    </row>
    <row r="537" spans="1:2">
      <c r="A537">
        <v>199507</v>
      </c>
      <c r="B537">
        <v>3.0964451070000001</v>
      </c>
    </row>
    <row r="538" spans="1:2">
      <c r="A538">
        <v>199508</v>
      </c>
      <c r="B538">
        <v>3.0651548329999998</v>
      </c>
    </row>
    <row r="539" spans="1:2">
      <c r="A539">
        <v>199509</v>
      </c>
      <c r="B539">
        <v>3.065646611</v>
      </c>
    </row>
    <row r="540" spans="1:2">
      <c r="A540">
        <v>199510</v>
      </c>
      <c r="B540">
        <v>3.1097440160000001</v>
      </c>
    </row>
    <row r="541" spans="1:2">
      <c r="A541">
        <v>199511</v>
      </c>
      <c r="B541">
        <v>3.0028346460000002</v>
      </c>
    </row>
    <row r="542" spans="1:2">
      <c r="A542">
        <v>199512</v>
      </c>
      <c r="B542">
        <v>3.288121211</v>
      </c>
    </row>
    <row r="543" spans="1:2">
      <c r="A543">
        <v>199601</v>
      </c>
      <c r="B543">
        <v>3.096922095</v>
      </c>
    </row>
    <row r="544" spans="1:2">
      <c r="A544">
        <v>199602</v>
      </c>
      <c r="B544">
        <v>3.0183348809999999</v>
      </c>
    </row>
    <row r="545" spans="1:2">
      <c r="A545">
        <v>199603</v>
      </c>
      <c r="B545">
        <v>3.0997120709999999</v>
      </c>
    </row>
    <row r="546" spans="1:2">
      <c r="A546">
        <v>199604</v>
      </c>
      <c r="B546">
        <v>3.0236503739999998</v>
      </c>
    </row>
    <row r="547" spans="1:2">
      <c r="A547">
        <v>199605</v>
      </c>
      <c r="B547">
        <v>2.9079028939999998</v>
      </c>
    </row>
    <row r="548" spans="1:2">
      <c r="A548">
        <v>199606</v>
      </c>
      <c r="B548">
        <v>3.19187756</v>
      </c>
    </row>
    <row r="549" spans="1:2">
      <c r="A549">
        <v>199607</v>
      </c>
      <c r="B549">
        <v>2.9890453379999999</v>
      </c>
    </row>
    <row r="550" spans="1:2">
      <c r="A550">
        <v>199608</v>
      </c>
      <c r="B550">
        <v>3.0035929600000002</v>
      </c>
    </row>
    <row r="551" spans="1:2">
      <c r="A551">
        <v>199609</v>
      </c>
      <c r="B551">
        <v>3.1602071550000002</v>
      </c>
    </row>
    <row r="552" spans="1:2">
      <c r="A552">
        <v>199610</v>
      </c>
      <c r="B552">
        <v>3.0014137409999999</v>
      </c>
    </row>
    <row r="553" spans="1:2">
      <c r="A553">
        <v>199611</v>
      </c>
      <c r="B553">
        <v>3.2470739110000002</v>
      </c>
    </row>
    <row r="554" spans="1:2">
      <c r="A554">
        <v>199612</v>
      </c>
      <c r="B554">
        <v>3.214954407</v>
      </c>
    </row>
    <row r="555" spans="1:2">
      <c r="A555">
        <v>199701</v>
      </c>
      <c r="B555">
        <v>3.1769642400000002</v>
      </c>
    </row>
    <row r="556" spans="1:2">
      <c r="A556">
        <v>199702</v>
      </c>
      <c r="B556">
        <v>3.308923864</v>
      </c>
    </row>
    <row r="557" spans="1:2">
      <c r="A557">
        <v>199703</v>
      </c>
      <c r="B557">
        <v>3.2672823900000001</v>
      </c>
    </row>
    <row r="558" spans="1:2">
      <c r="A558">
        <v>199704</v>
      </c>
      <c r="B558">
        <v>3.2352357010000001</v>
      </c>
    </row>
    <row r="559" spans="1:2">
      <c r="A559">
        <v>199705</v>
      </c>
      <c r="B559">
        <v>3.0432689970000002</v>
      </c>
    </row>
    <row r="560" spans="1:2">
      <c r="A560">
        <v>199706</v>
      </c>
      <c r="B560">
        <v>3.3339713450000001</v>
      </c>
    </row>
    <row r="561" spans="1:2">
      <c r="A561">
        <v>199707</v>
      </c>
      <c r="B561">
        <v>3.2179812289999998</v>
      </c>
    </row>
    <row r="562" spans="1:2">
      <c r="A562">
        <v>199708</v>
      </c>
      <c r="B562">
        <v>3.2670131329999998</v>
      </c>
    </row>
    <row r="563" spans="1:2">
      <c r="A563">
        <v>199709</v>
      </c>
      <c r="B563">
        <v>3.4407370039999998</v>
      </c>
    </row>
    <row r="564" spans="1:2">
      <c r="A564">
        <v>199710</v>
      </c>
      <c r="B564">
        <v>3.3734219890000001</v>
      </c>
    </row>
    <row r="565" spans="1:2">
      <c r="A565">
        <v>199711</v>
      </c>
      <c r="B565">
        <v>3.5829619849999998</v>
      </c>
    </row>
    <row r="566" spans="1:2">
      <c r="A566">
        <v>199712</v>
      </c>
      <c r="B566">
        <v>3.3452101330000001</v>
      </c>
    </row>
    <row r="567" spans="1:2">
      <c r="A567">
        <v>199801</v>
      </c>
      <c r="B567">
        <v>3.4843625500000002</v>
      </c>
    </row>
    <row r="568" spans="1:2">
      <c r="A568">
        <v>199802</v>
      </c>
      <c r="B568">
        <v>3.5813414790000002</v>
      </c>
    </row>
    <row r="569" spans="1:2">
      <c r="A569">
        <v>199803</v>
      </c>
      <c r="B569">
        <v>3.551404394</v>
      </c>
    </row>
    <row r="570" spans="1:2">
      <c r="A570">
        <v>199804</v>
      </c>
      <c r="B570">
        <v>3.5690991630000002</v>
      </c>
    </row>
    <row r="571" spans="1:2">
      <c r="A571">
        <v>199805</v>
      </c>
      <c r="B571">
        <v>3.5786155919999998</v>
      </c>
    </row>
    <row r="572" spans="1:2">
      <c r="A572">
        <v>199806</v>
      </c>
      <c r="B572">
        <v>3.5080834780000001</v>
      </c>
    </row>
    <row r="573" spans="1:2">
      <c r="A573">
        <v>199807</v>
      </c>
      <c r="B573">
        <v>3.5201218089999999</v>
      </c>
    </row>
    <row r="574" spans="1:2">
      <c r="A574">
        <v>199808</v>
      </c>
      <c r="B574">
        <v>3.5794825299999999</v>
      </c>
    </row>
    <row r="575" spans="1:2">
      <c r="A575">
        <v>199809</v>
      </c>
      <c r="B575">
        <v>3.4072265850000001</v>
      </c>
    </row>
    <row r="576" spans="1:2">
      <c r="A576">
        <v>199810</v>
      </c>
      <c r="B576">
        <v>3.3811785730000001</v>
      </c>
    </row>
    <row r="577" spans="1:2">
      <c r="A577">
        <v>199811</v>
      </c>
      <c r="B577">
        <v>3.565622775</v>
      </c>
    </row>
    <row r="578" spans="1:2">
      <c r="A578">
        <v>199812</v>
      </c>
      <c r="B578">
        <v>3.490685601</v>
      </c>
    </row>
    <row r="579" spans="1:2">
      <c r="A579">
        <v>199901</v>
      </c>
      <c r="B579">
        <v>3.7131918540000002</v>
      </c>
    </row>
    <row r="580" spans="1:2">
      <c r="A580">
        <v>199902</v>
      </c>
      <c r="B580">
        <v>3.7767332300000001</v>
      </c>
    </row>
    <row r="581" spans="1:2">
      <c r="A581">
        <v>199903</v>
      </c>
      <c r="B581">
        <v>3.6292025209999998</v>
      </c>
    </row>
    <row r="582" spans="1:2">
      <c r="A582">
        <v>199904</v>
      </c>
      <c r="B582">
        <v>3.598462493</v>
      </c>
    </row>
    <row r="583" spans="1:2">
      <c r="A583">
        <v>199905</v>
      </c>
      <c r="B583">
        <v>3.6574409449999998</v>
      </c>
    </row>
    <row r="584" spans="1:2">
      <c r="A584">
        <v>199906</v>
      </c>
      <c r="B584">
        <v>3.495617835</v>
      </c>
    </row>
    <row r="585" spans="1:2">
      <c r="A585">
        <v>199907</v>
      </c>
      <c r="B585">
        <v>3.5562112629999998</v>
      </c>
    </row>
    <row r="586" spans="1:2">
      <c r="A586">
        <v>199908</v>
      </c>
      <c r="B586">
        <v>3.5766990170000001</v>
      </c>
    </row>
    <row r="587" spans="1:2">
      <c r="A587">
        <v>199909</v>
      </c>
      <c r="B587">
        <v>3.4588433840000001</v>
      </c>
    </row>
    <row r="588" spans="1:2">
      <c r="A588">
        <v>199910</v>
      </c>
      <c r="B588">
        <v>3.6091776119999999</v>
      </c>
    </row>
    <row r="589" spans="1:2">
      <c r="A589">
        <v>199911</v>
      </c>
      <c r="B589">
        <v>3.5787599179999998</v>
      </c>
    </row>
    <row r="590" spans="1:2">
      <c r="A590">
        <v>199912</v>
      </c>
      <c r="B590">
        <v>3.6416001410000001</v>
      </c>
    </row>
    <row r="591" spans="1:2">
      <c r="A591">
        <v>200001</v>
      </c>
      <c r="B591">
        <v>3.7859419499999998</v>
      </c>
    </row>
    <row r="592" spans="1:2">
      <c r="A592">
        <v>200002</v>
      </c>
      <c r="B592">
        <v>3.8495856879999999</v>
      </c>
    </row>
    <row r="593" spans="1:2">
      <c r="A593">
        <v>200003</v>
      </c>
      <c r="B593">
        <v>3.7840953860000002</v>
      </c>
    </row>
    <row r="594" spans="1:2">
      <c r="A594">
        <v>200004</v>
      </c>
      <c r="B594">
        <v>3.7996352099999999</v>
      </c>
    </row>
    <row r="595" spans="1:2">
      <c r="A595">
        <v>200005</v>
      </c>
      <c r="B595">
        <v>3.560038874</v>
      </c>
    </row>
    <row r="596" spans="1:2">
      <c r="A596">
        <v>200006</v>
      </c>
      <c r="B596">
        <v>3.486759282</v>
      </c>
    </row>
    <row r="597" spans="1:2">
      <c r="A597">
        <v>200007</v>
      </c>
      <c r="B597">
        <v>3.565136512</v>
      </c>
    </row>
    <row r="598" spans="1:2">
      <c r="A598">
        <v>200008</v>
      </c>
      <c r="B598">
        <v>3.3506629910000001</v>
      </c>
    </row>
    <row r="599" spans="1:2">
      <c r="A599">
        <v>200009</v>
      </c>
      <c r="B599">
        <v>3.4678412590000001</v>
      </c>
    </row>
    <row r="600" spans="1:2">
      <c r="A600">
        <v>200010</v>
      </c>
      <c r="B600">
        <v>3.4429098360000001</v>
      </c>
    </row>
    <row r="601" spans="1:2">
      <c r="A601">
        <v>200011</v>
      </c>
      <c r="B601">
        <v>3.3173823979999999</v>
      </c>
    </row>
    <row r="602" spans="1:2">
      <c r="A602">
        <v>200012</v>
      </c>
      <c r="B602">
        <v>3.3083909600000001</v>
      </c>
    </row>
    <row r="603" spans="1:2">
      <c r="A603">
        <v>200101</v>
      </c>
      <c r="B603">
        <f>100*Monthly!G652/Monthly!M652</f>
        <v>3.6397774687065367</v>
      </c>
    </row>
    <row r="604" spans="1:2">
      <c r="A604">
        <v>200102</v>
      </c>
      <c r="B604">
        <f>100*Monthly!G653/Monthly!M653</f>
        <v>3.5469481771177653</v>
      </c>
    </row>
    <row r="605" spans="1:2">
      <c r="A605">
        <v>200103</v>
      </c>
      <c r="B605">
        <f>100*Monthly!G654/Monthly!M654</f>
        <v>3.3086906978683195</v>
      </c>
    </row>
    <row r="606" spans="1:2">
      <c r="A606">
        <v>200104</v>
      </c>
      <c r="B606">
        <f>100*Monthly!G655/Monthly!M655</f>
        <v>3.214482235022881</v>
      </c>
    </row>
    <row r="607" spans="1:2">
      <c r="A607">
        <v>200105</v>
      </c>
      <c r="B607">
        <f>100*Monthly!G656/Monthly!M656</f>
        <v>3.0875395972592417</v>
      </c>
    </row>
    <row r="608" spans="1:2">
      <c r="A608">
        <v>200106</v>
      </c>
      <c r="B608">
        <f>100*Monthly!G657/Monthly!M657</f>
        <v>3.0420558465927718</v>
      </c>
    </row>
    <row r="609" spans="1:2">
      <c r="A609">
        <v>200107</v>
      </c>
      <c r="B609">
        <f>100*Monthly!G658/Monthly!M658</f>
        <v>3.0956325615715539</v>
      </c>
    </row>
    <row r="610" spans="1:2">
      <c r="A610">
        <v>200108</v>
      </c>
      <c r="B610">
        <f>100*Monthly!G659/Monthly!M659</f>
        <v>2.8084084754752801</v>
      </c>
    </row>
    <row r="611" spans="1:2">
      <c r="A611">
        <v>200109</v>
      </c>
      <c r="B611">
        <f>100*Monthly!G660/Monthly!M660</f>
        <v>2.8272993075859962</v>
      </c>
    </row>
    <row r="612" spans="1:2">
      <c r="A612">
        <v>200110</v>
      </c>
      <c r="B612">
        <f>100*Monthly!G661/Monthly!M661</f>
        <v>2.5727690407117971</v>
      </c>
    </row>
    <row r="613" spans="1:2">
      <c r="A613">
        <v>200111</v>
      </c>
      <c r="B613">
        <f>100*Monthly!G662/Monthly!M662</f>
        <v>2.6171658347199114</v>
      </c>
    </row>
    <row r="614" spans="1:2">
      <c r="A614">
        <v>200112</v>
      </c>
      <c r="B614">
        <f>100*Monthly!G663/Monthly!M663</f>
        <v>2.5480752572675929</v>
      </c>
    </row>
    <row r="615" spans="1:2">
      <c r="A615">
        <v>200201</v>
      </c>
      <c r="B615">
        <f>100*Monthly!G664/Monthly!M664</f>
        <v>2.5708388065303058</v>
      </c>
    </row>
    <row r="616" spans="1:2">
      <c r="A616">
        <v>200202</v>
      </c>
      <c r="B616">
        <f>100*Monthly!G665/Monthly!M665</f>
        <v>2.375339605815296</v>
      </c>
    </row>
    <row r="617" spans="1:2">
      <c r="A617">
        <v>200203</v>
      </c>
      <c r="B617">
        <f>100*Monthly!G666/Monthly!M666</f>
        <v>2.4999826966867618</v>
      </c>
    </row>
    <row r="618" spans="1:2">
      <c r="A618">
        <v>200204</v>
      </c>
      <c r="B618">
        <f>100*Monthly!G667/Monthly!M667</f>
        <v>2.3983416825012958</v>
      </c>
    </row>
    <row r="619" spans="1:2">
      <c r="A619">
        <v>200205</v>
      </c>
      <c r="B619">
        <f>100*Monthly!G668/Monthly!M668</f>
        <v>2.3851577916074458</v>
      </c>
    </row>
    <row r="620" spans="1:2">
      <c r="A620">
        <v>200206</v>
      </c>
      <c r="B620">
        <f>100*Monthly!G669/Monthly!M669</f>
        <v>2.3562234130711008</v>
      </c>
    </row>
    <row r="621" spans="1:2">
      <c r="A621">
        <v>200207</v>
      </c>
      <c r="B621">
        <f>100*Monthly!G670/Monthly!M670</f>
        <v>2.3252280684792441</v>
      </c>
    </row>
    <row r="622" spans="1:2">
      <c r="A622">
        <v>200208</v>
      </c>
      <c r="B622">
        <f>100*Monthly!G671/Monthly!M671</f>
        <v>2.4253667013771558</v>
      </c>
    </row>
    <row r="623" spans="1:2">
      <c r="A623">
        <v>200209</v>
      </c>
      <c r="B623">
        <f>100*Monthly!G672/Monthly!M672</f>
        <v>2.2679179949433879</v>
      </c>
    </row>
    <row r="624" spans="1:2">
      <c r="A624">
        <v>200210</v>
      </c>
      <c r="B624">
        <f>100*Monthly!G673/Monthly!M673</f>
        <v>2.394125824077515</v>
      </c>
    </row>
    <row r="625" spans="1:2">
      <c r="A625">
        <v>200211</v>
      </c>
      <c r="B625">
        <f>100*Monthly!G674/Monthly!M674</f>
        <v>2.4227632186760983</v>
      </c>
    </row>
    <row r="626" spans="1:2">
      <c r="A626">
        <v>200212</v>
      </c>
      <c r="B626">
        <f>100*Monthly!G675/Monthly!M675</f>
        <v>2.1845229068148293</v>
      </c>
    </row>
    <row r="627" spans="1:2">
      <c r="A627">
        <v>200301</v>
      </c>
      <c r="B627">
        <f>100*Monthly!G676/Monthly!M676</f>
        <v>2.3578667507212017</v>
      </c>
    </row>
    <row r="628" spans="1:2">
      <c r="A628">
        <v>200302</v>
      </c>
      <c r="B628">
        <f>100*Monthly!G677/Monthly!M677</f>
        <v>2.2101300479123887</v>
      </c>
    </row>
    <row r="629" spans="1:2">
      <c r="A629">
        <v>200303</v>
      </c>
      <c r="B629">
        <f>100*Monthly!G678/Monthly!M678</f>
        <v>2.1222829436660229</v>
      </c>
    </row>
    <row r="630" spans="1:2">
      <c r="A630">
        <v>200304</v>
      </c>
      <c r="B630">
        <f>100*Monthly!G679/Monthly!M679</f>
        <v>2.121878285566039</v>
      </c>
    </row>
    <row r="631" spans="1:2">
      <c r="A631">
        <v>200305</v>
      </c>
      <c r="B631">
        <f>100*Monthly!G680/Monthly!M680</f>
        <v>2.2450511945392493</v>
      </c>
    </row>
    <row r="632" spans="1:2">
      <c r="A632">
        <v>200306</v>
      </c>
      <c r="B632">
        <f>100*Monthly!G681/Monthly!M681</f>
        <v>2.3052442606898054</v>
      </c>
    </row>
    <row r="633" spans="1:2">
      <c r="A633">
        <v>200307</v>
      </c>
      <c r="B633">
        <f>100*Monthly!G682/Monthly!M682</f>
        <v>2.0350206505785575</v>
      </c>
    </row>
    <row r="634" spans="1:2">
      <c r="A634">
        <v>200308</v>
      </c>
      <c r="B634">
        <f>100*Monthly!G683/Monthly!M683</f>
        <v>2.1782921916077709</v>
      </c>
    </row>
    <row r="635" spans="1:2">
      <c r="A635">
        <v>200309</v>
      </c>
      <c r="B635">
        <f>100*Monthly!G684/Monthly!M684</f>
        <v>2.109465638435815</v>
      </c>
    </row>
    <row r="636" spans="1:2">
      <c r="A636">
        <v>200310</v>
      </c>
      <c r="B636">
        <f>100*Monthly!G685/Monthly!M685</f>
        <v>2.252651380899152</v>
      </c>
    </row>
    <row r="637" spans="1:2">
      <c r="A637">
        <v>200311</v>
      </c>
      <c r="B637">
        <f>100*Monthly!G686/Monthly!M686</f>
        <v>2.2612244897959184</v>
      </c>
    </row>
    <row r="638" spans="1:2">
      <c r="A638">
        <v>200312</v>
      </c>
      <c r="B638">
        <f>100*Monthly!G687/Monthly!M687</f>
        <v>2.3267384089034886</v>
      </c>
    </row>
    <row r="639" spans="1:2">
      <c r="A639">
        <v>200401</v>
      </c>
      <c r="B639">
        <f>100*Monthly!G688/Monthly!M688</f>
        <v>2.3317579439125047</v>
      </c>
    </row>
    <row r="640" spans="1:2">
      <c r="A640">
        <v>200402</v>
      </c>
      <c r="B640">
        <f>100*Monthly!G689/Monthly!M689</f>
        <v>2.4074869299088673</v>
      </c>
    </row>
    <row r="641" spans="1:2">
      <c r="A641">
        <v>200403</v>
      </c>
      <c r="B641">
        <f>100*Monthly!G690/Monthly!M690</f>
        <v>2.3988730400696863</v>
      </c>
    </row>
    <row r="642" spans="1:2">
      <c r="A642">
        <v>200404</v>
      </c>
      <c r="B642">
        <f>100*Monthly!G691/Monthly!M691</f>
        <v>2.3908750425604359</v>
      </c>
    </row>
    <row r="643" spans="1:2">
      <c r="A643">
        <v>200405</v>
      </c>
      <c r="B643">
        <f>100*Monthly!G692/Monthly!M692</f>
        <v>2.5226940468500323</v>
      </c>
    </row>
    <row r="644" spans="1:2">
      <c r="A644">
        <v>200406</v>
      </c>
      <c r="B644">
        <f>100*Monthly!G693/Monthly!M693</f>
        <v>2.2629865726298659</v>
      </c>
    </row>
    <row r="645" spans="1:2">
      <c r="A645">
        <v>200407</v>
      </c>
      <c r="B645">
        <f>100*Monthly!G694/Monthly!M694</f>
        <v>2.5824012133358609</v>
      </c>
    </row>
    <row r="646" spans="1:2">
      <c r="A646">
        <v>200408</v>
      </c>
      <c r="B646">
        <f>100*Monthly!G695/Monthly!M695</f>
        <v>2.3996367677753381</v>
      </c>
    </row>
    <row r="647" spans="1:2">
      <c r="A647">
        <v>200409</v>
      </c>
      <c r="B647">
        <f>100*Monthly!G696/Monthly!M696</f>
        <v>2.5920021707424619</v>
      </c>
    </row>
    <row r="648" spans="1:2">
      <c r="A648">
        <v>200410</v>
      </c>
      <c r="B648">
        <f>100*Monthly!G697/Monthly!M697</f>
        <v>2.667920672832949</v>
      </c>
    </row>
    <row r="649" spans="1:2">
      <c r="A649">
        <v>200411</v>
      </c>
      <c r="B649">
        <f>100*Monthly!G698/Monthly!M698</f>
        <v>2.3433808938864216</v>
      </c>
    </row>
    <row r="650" spans="1:2">
      <c r="A650">
        <v>200412</v>
      </c>
      <c r="B650">
        <f>100*Monthly!G699/Monthly!M699</f>
        <v>2.7516057787773791</v>
      </c>
    </row>
    <row r="651" spans="1:2">
      <c r="A651">
        <v>200501</v>
      </c>
      <c r="B651">
        <f>100*Monthly!G700/Monthly!M700</f>
        <v>2.5697667348965405</v>
      </c>
    </row>
    <row r="652" spans="1:2">
      <c r="A652">
        <v>200502</v>
      </c>
      <c r="B652">
        <f>100*Monthly!G701/Monthly!M701</f>
        <v>2.6724811948990319</v>
      </c>
    </row>
    <row r="653" spans="1:2">
      <c r="A653">
        <v>200503</v>
      </c>
      <c r="B653">
        <f>100*Monthly!G702/Monthly!M702</f>
        <v>2.7252326623582293</v>
      </c>
    </row>
    <row r="654" spans="1:2">
      <c r="A654">
        <v>200504</v>
      </c>
      <c r="B654">
        <f>100*Monthly!G703/Monthly!M703</f>
        <v>2.7926621274995633</v>
      </c>
    </row>
    <row r="655" spans="1:2">
      <c r="A655">
        <v>200505</v>
      </c>
      <c r="B655">
        <f>100*Monthly!G704/Monthly!M704</f>
        <v>2.5438661137202616</v>
      </c>
    </row>
    <row r="656" spans="1:2">
      <c r="A656">
        <v>200506</v>
      </c>
      <c r="B656">
        <f>100*Monthly!G705/Monthly!M705</f>
        <v>2.7218268805532104</v>
      </c>
    </row>
    <row r="657" spans="1:2">
      <c r="A657">
        <v>200507</v>
      </c>
      <c r="B657">
        <f>100*Monthly!G706/Monthly!M706</f>
        <v>2.8481182076128273</v>
      </c>
    </row>
    <row r="658" spans="1:2">
      <c r="A658">
        <v>200508</v>
      </c>
      <c r="B658">
        <f>100*Monthly!G707/Monthly!M707</f>
        <v>2.7654077006790003</v>
      </c>
    </row>
    <row r="659" spans="1:2">
      <c r="A659">
        <v>200509</v>
      </c>
      <c r="B659">
        <f>100*Monthly!G708/Monthly!M708</f>
        <v>2.9022233484935378</v>
      </c>
    </row>
    <row r="660" spans="1:2">
      <c r="A660">
        <v>200510</v>
      </c>
      <c r="B660">
        <f>100*Monthly!G709/Monthly!M709</f>
        <v>2.7893147379017473</v>
      </c>
    </row>
    <row r="661" spans="1:2">
      <c r="A661">
        <v>200511</v>
      </c>
      <c r="B661">
        <f>100*Monthly!G710/Monthly!M710</f>
        <v>2.8307733315563257</v>
      </c>
    </row>
    <row r="662" spans="1:2">
      <c r="A662">
        <v>200512</v>
      </c>
      <c r="B662">
        <f>100*Monthly!G711/Monthly!M711</f>
        <v>2.8540958474971672</v>
      </c>
    </row>
    <row r="663" spans="1:2">
      <c r="A663">
        <v>200601</v>
      </c>
      <c r="B663">
        <f>100*Monthly!G712/Monthly!M712</f>
        <v>2.9271572556486078</v>
      </c>
    </row>
    <row r="664" spans="1:2">
      <c r="A664">
        <v>200602</v>
      </c>
      <c r="B664">
        <f>100*Monthly!G713/Monthly!M713</f>
        <v>2.871064318479033</v>
      </c>
    </row>
    <row r="665" spans="1:2">
      <c r="A665">
        <v>200603</v>
      </c>
      <c r="B665">
        <f>100*Monthly!G714/Monthly!M714</f>
        <v>3.1376605465046117</v>
      </c>
    </row>
    <row r="666" spans="1:2">
      <c r="A666">
        <v>200604</v>
      </c>
      <c r="B666">
        <f>100*Monthly!G715/Monthly!M715</f>
        <v>3.1746873363776751</v>
      </c>
    </row>
    <row r="667" spans="1:2">
      <c r="A667">
        <v>200605</v>
      </c>
      <c r="B667">
        <f>100*Monthly!G716/Monthly!M716</f>
        <v>2.9542791704452931</v>
      </c>
    </row>
    <row r="668" spans="1:2">
      <c r="A668">
        <v>200606</v>
      </c>
      <c r="B668">
        <f>100*Monthly!G717/Monthly!M717</f>
        <v>3.0484823658443121</v>
      </c>
    </row>
    <row r="669" spans="1:2">
      <c r="A669">
        <v>200607</v>
      </c>
      <c r="B669">
        <f>100*Monthly!G718/Monthly!M718</f>
        <v>2.9026866697054374</v>
      </c>
    </row>
    <row r="670" spans="1:2">
      <c r="A670">
        <v>200608</v>
      </c>
      <c r="B670">
        <f>100*Monthly!G719/Monthly!M719</f>
        <v>3.1044846950881912</v>
      </c>
    </row>
    <row r="671" spans="1:2">
      <c r="A671">
        <v>200609</v>
      </c>
      <c r="B671">
        <f>100*Monthly!G720/Monthly!M720</f>
        <v>3.1233928076907862</v>
      </c>
    </row>
    <row r="672" spans="1:2">
      <c r="A672">
        <v>200610</v>
      </c>
      <c r="B672">
        <f>100*Monthly!G721/Monthly!M721</f>
        <v>3.019580244802389</v>
      </c>
    </row>
    <row r="673" spans="1:2">
      <c r="A673">
        <v>200611</v>
      </c>
      <c r="B673">
        <f>100*Monthly!G722/Monthly!M722</f>
        <v>3.0477802711179351</v>
      </c>
    </row>
    <row r="674" spans="1:2">
      <c r="A674">
        <v>200612</v>
      </c>
      <c r="B674">
        <f>100*Monthly!G723/Monthly!M723</f>
        <v>3.0249063719456304</v>
      </c>
    </row>
    <row r="675" spans="1:2">
      <c r="A675">
        <v>200701</v>
      </c>
      <c r="B675">
        <f>100*Monthly!G724/Monthly!M724</f>
        <v>3.1101447004126834</v>
      </c>
    </row>
    <row r="676" spans="1:2">
      <c r="A676">
        <v>200702</v>
      </c>
      <c r="B676">
        <f>100*Monthly!G725/Monthly!M725</f>
        <v>3.0715831170783683</v>
      </c>
    </row>
    <row r="677" spans="1:2">
      <c r="A677">
        <v>200703</v>
      </c>
      <c r="B677">
        <f>100*Monthly!G726/Monthly!M726</f>
        <v>3.2420565693788346</v>
      </c>
    </row>
    <row r="678" spans="1:2">
      <c r="A678">
        <v>200704</v>
      </c>
      <c r="B678">
        <f>100*Monthly!G727/Monthly!M727</f>
        <v>3.0760652081214945</v>
      </c>
    </row>
    <row r="679" spans="1:2">
      <c r="A679">
        <v>200705</v>
      </c>
      <c r="B679">
        <f>100*Monthly!G728/Monthly!M728</f>
        <v>3.0503700792559116</v>
      </c>
    </row>
    <row r="680" spans="1:2">
      <c r="A680">
        <v>200706</v>
      </c>
      <c r="B680">
        <f>100*Monthly!G729/Monthly!M729</f>
        <v>3.1749661855319817</v>
      </c>
    </row>
    <row r="681" spans="1:2">
      <c r="A681">
        <v>200707</v>
      </c>
      <c r="B681">
        <f>100*Monthly!G730/Monthly!M730</f>
        <v>3.0041684634181398</v>
      </c>
    </row>
    <row r="682" spans="1:2">
      <c r="A682">
        <v>200708</v>
      </c>
      <c r="B682">
        <f>100*Monthly!G731/Monthly!M731</f>
        <v>2.9761242299458588</v>
      </c>
    </row>
    <row r="683" spans="1:2">
      <c r="A683">
        <v>200709</v>
      </c>
      <c r="B683">
        <f>100*Monthly!G732/Monthly!M732</f>
        <v>3.0323177806458341</v>
      </c>
    </row>
    <row r="684" spans="1:2">
      <c r="A684">
        <v>200710</v>
      </c>
      <c r="B684">
        <f>100*Monthly!G733/Monthly!M733</f>
        <v>3.0264454932988647</v>
      </c>
    </row>
    <row r="685" spans="1:2">
      <c r="A685">
        <v>200711</v>
      </c>
      <c r="B685">
        <f>100*Monthly!G734/Monthly!M734</f>
        <v>3.0201189586245003</v>
      </c>
    </row>
    <row r="686" spans="1:2">
      <c r="A686">
        <v>200712</v>
      </c>
      <c r="B686">
        <f>100*Monthly!G735/Monthly!M735</f>
        <v>2.9528710092386854</v>
      </c>
    </row>
    <row r="687" spans="1:2">
      <c r="A687">
        <v>200801</v>
      </c>
      <c r="B687">
        <f>100*Monthly!G736/Monthly!M736</f>
        <v>3.0013695695916605</v>
      </c>
    </row>
    <row r="688" spans="1:2">
      <c r="A688">
        <v>200802</v>
      </c>
      <c r="B688">
        <f>100*Monthly!G737/Monthly!M737</f>
        <v>2.7848463746233394</v>
      </c>
    </row>
    <row r="689" spans="1:2">
      <c r="A689">
        <v>200803</v>
      </c>
      <c r="B689">
        <f>100*Monthly!G738/Monthly!M738</f>
        <v>2.7451464511266472</v>
      </c>
    </row>
    <row r="690" spans="1:2">
      <c r="A690">
        <v>200804</v>
      </c>
      <c r="B690">
        <f>100*Monthly!G739/Monthly!M739</f>
        <v>2.6240659690834955</v>
      </c>
    </row>
    <row r="691" spans="1:2">
      <c r="A691">
        <v>200805</v>
      </c>
      <c r="B691">
        <f>100*Monthly!G740/Monthly!M740</f>
        <v>2.7180288134384942</v>
      </c>
    </row>
    <row r="692" spans="1:2">
      <c r="A692">
        <v>200806</v>
      </c>
      <c r="B692">
        <f>100*Monthly!G741/Monthly!M741</f>
        <v>2.4819684666878357</v>
      </c>
    </row>
    <row r="693" spans="1:2">
      <c r="A693">
        <v>200807</v>
      </c>
      <c r="B693">
        <f>100*Monthly!G742/Monthly!M742</f>
        <v>2.4270241925564351</v>
      </c>
    </row>
    <row r="694" spans="1:2">
      <c r="A694">
        <v>200808</v>
      </c>
      <c r="B694">
        <f>100*Monthly!G743/Monthly!M743</f>
        <v>2.3758252985948101</v>
      </c>
    </row>
    <row r="695" spans="1:2">
      <c r="A695">
        <v>200809</v>
      </c>
      <c r="B695">
        <f>100*Monthly!G744/Monthly!M744</f>
        <v>2.0844924629617649</v>
      </c>
    </row>
    <row r="696" spans="1:2">
      <c r="A696">
        <v>200810</v>
      </c>
      <c r="B696">
        <f>100*Monthly!G745/Monthly!M745</f>
        <v>2.1804540406518762</v>
      </c>
    </row>
    <row r="697" spans="1:2">
      <c r="A697">
        <v>200811</v>
      </c>
      <c r="B697">
        <f>100*Monthly!G746/Monthly!M746</f>
        <v>2.0893823679666839</v>
      </c>
    </row>
    <row r="698" spans="1:2">
      <c r="A698">
        <v>200812</v>
      </c>
      <c r="B698">
        <f>100*Monthly!G747/Monthly!M747</f>
        <v>2.0342051663379781</v>
      </c>
    </row>
    <row r="699" spans="1:2">
      <c r="A699">
        <v>200901</v>
      </c>
      <c r="B699">
        <f>100*Monthly!G748/Monthly!M748</f>
        <v>1.7755009402762467</v>
      </c>
    </row>
    <row r="700" spans="1:2">
      <c r="A700">
        <v>200902</v>
      </c>
      <c r="B700">
        <f>100*Monthly!G749/Monthly!M749</f>
        <v>1.8532658634122352</v>
      </c>
    </row>
    <row r="701" spans="1:2">
      <c r="A701">
        <v>200903</v>
      </c>
      <c r="B701">
        <f>100*Monthly!G750/Monthly!M750</f>
        <v>1.6440346973068714</v>
      </c>
    </row>
    <row r="702" spans="1:2">
      <c r="A702">
        <v>200904</v>
      </c>
      <c r="B702">
        <f>100*Monthly!G751/Monthly!M751</f>
        <v>1.4853503679397317</v>
      </c>
    </row>
    <row r="703" spans="1:2">
      <c r="A703">
        <v>200905</v>
      </c>
      <c r="B703">
        <f>100*Monthly!G752/Monthly!M752</f>
        <v>1.6472047923384621</v>
      </c>
    </row>
    <row r="704" spans="1:2">
      <c r="A704">
        <v>200906</v>
      </c>
      <c r="B704">
        <f>100*Monthly!G753/Monthly!M753</f>
        <v>1.6178029421649991</v>
      </c>
    </row>
    <row r="705" spans="1:2">
      <c r="A705">
        <v>200907</v>
      </c>
      <c r="B705">
        <f>100*Monthly!G754/Monthly!M754</f>
        <v>1.4446414933140024</v>
      </c>
    </row>
    <row r="706" spans="1:2">
      <c r="A706">
        <v>200908</v>
      </c>
      <c r="B706">
        <f>100*Monthly!G755/Monthly!M755</f>
        <v>1.5151613342233341</v>
      </c>
    </row>
    <row r="707" spans="1:2">
      <c r="A707">
        <v>200909</v>
      </c>
      <c r="B707">
        <f>100*Monthly!G756/Monthly!M756</f>
        <v>1.6167512855350492</v>
      </c>
    </row>
    <row r="708" spans="1:2">
      <c r="A708">
        <v>200910</v>
      </c>
      <c r="B708">
        <f>100*Monthly!G757/Monthly!M757</f>
        <v>1.5645320709566666</v>
      </c>
    </row>
    <row r="709" spans="1:2">
      <c r="A709">
        <v>200911</v>
      </c>
      <c r="B709">
        <f>100*Monthly!G758/Monthly!M758</f>
        <v>1.626613291048753</v>
      </c>
    </row>
    <row r="710" spans="1:2">
      <c r="A710">
        <v>200912</v>
      </c>
      <c r="B710">
        <f>100*Monthly!G759/Monthly!M759</f>
        <v>1.6772145698218939</v>
      </c>
    </row>
    <row r="711" spans="1:2">
      <c r="A711">
        <v>201001</v>
      </c>
      <c r="B711">
        <f>100*Monthly!G760/Monthly!M760</f>
        <v>1.848401136274791</v>
      </c>
    </row>
    <row r="712" spans="1:2">
      <c r="A712">
        <v>201002</v>
      </c>
      <c r="B712">
        <f>100*Monthly!G761/Monthly!M761</f>
        <v>1.7346155347638814</v>
      </c>
    </row>
    <row r="713" spans="1:2">
      <c r="A713">
        <v>201003</v>
      </c>
      <c r="B713">
        <f>100*Monthly!G762/Monthly!M762</f>
        <v>1.740130168751705</v>
      </c>
    </row>
    <row r="714" spans="1:2">
      <c r="A714">
        <v>201004</v>
      </c>
      <c r="B714">
        <f>100*Monthly!G763/Monthly!M763</f>
        <v>2.0391664834240921</v>
      </c>
    </row>
    <row r="715" spans="1:2">
      <c r="A715">
        <v>201005</v>
      </c>
      <c r="B715">
        <f>100*Monthly!G764/Monthly!M764</f>
        <v>1.9391139002277875</v>
      </c>
    </row>
    <row r="716" spans="1:2">
      <c r="A716">
        <v>201006</v>
      </c>
      <c r="B716">
        <f>100*Monthly!G765/Monthly!M765</f>
        <v>1.8233777731486303</v>
      </c>
    </row>
    <row r="717" spans="1:2">
      <c r="A717">
        <v>201007</v>
      </c>
      <c r="B717">
        <f>100*Monthly!G766/Monthly!M766</f>
        <v>2.0053223676077323</v>
      </c>
    </row>
    <row r="718" spans="1:2">
      <c r="A718">
        <v>201008</v>
      </c>
      <c r="B718">
        <f>100*Monthly!G767/Monthly!M767</f>
        <v>1.9463156938333139</v>
      </c>
    </row>
    <row r="719" spans="1:2">
      <c r="A719">
        <v>201009</v>
      </c>
      <c r="B719">
        <f>100*Monthly!G768/Monthly!M768</f>
        <v>1.8951128429939925</v>
      </c>
    </row>
    <row r="720" spans="1:2">
      <c r="A720">
        <v>201010</v>
      </c>
      <c r="B720">
        <f>100*Monthly!G769/Monthly!M769</f>
        <v>2.105639990887493</v>
      </c>
    </row>
    <row r="721" spans="1:2">
      <c r="A721">
        <v>201011</v>
      </c>
      <c r="B721">
        <f>100*Monthly!G770/Monthly!M770</f>
        <v>2.0833738848337386</v>
      </c>
    </row>
    <row r="722" spans="1:2">
      <c r="A722">
        <v>201012</v>
      </c>
      <c r="B722">
        <f>100*Monthly!G771/Monthly!M771</f>
        <v>1.9902375528799219</v>
      </c>
    </row>
    <row r="723" spans="1:2">
      <c r="A723">
        <v>201101</v>
      </c>
      <c r="B723">
        <f>100*Monthly!G772/Monthly!M772</f>
        <v>2.0252768117549573</v>
      </c>
    </row>
    <row r="724" spans="1:2">
      <c r="A724">
        <v>201102</v>
      </c>
      <c r="B724">
        <f>100*Monthly!G773/Monthly!M773</f>
        <v>2.1055517119845444</v>
      </c>
    </row>
    <row r="725" spans="1:2">
      <c r="A725">
        <v>201103</v>
      </c>
      <c r="B725">
        <f>100*Monthly!G774/Monthly!M774</f>
        <v>2.1261475067807218</v>
      </c>
    </row>
    <row r="726" spans="1:2">
      <c r="A726">
        <v>201104</v>
      </c>
      <c r="B726">
        <f>100*Monthly!G775/Monthly!M775</f>
        <v>2.1225324501931055</v>
      </c>
    </row>
    <row r="727" spans="1:2">
      <c r="A727">
        <v>201105</v>
      </c>
      <c r="B727">
        <f>100*Monthly!G776/Monthly!M776</f>
        <v>2.0712931410811901</v>
      </c>
    </row>
    <row r="728" spans="1:2">
      <c r="A728">
        <v>201106</v>
      </c>
      <c r="B728">
        <f>100*Monthly!G777/Monthly!M777</f>
        <v>2.2530747459992435</v>
      </c>
    </row>
    <row r="729" spans="1:2">
      <c r="A729">
        <v>201107</v>
      </c>
      <c r="B729">
        <f>100*Monthly!G778/Monthly!M778</f>
        <v>2.363524868221909</v>
      </c>
    </row>
    <row r="730" spans="1:2">
      <c r="A730">
        <v>201108</v>
      </c>
      <c r="B730">
        <f>100*Monthly!G779/Monthly!M779</f>
        <v>2.1650624349635796</v>
      </c>
    </row>
    <row r="731" spans="1:2">
      <c r="A731">
        <v>201109</v>
      </c>
      <c r="B731">
        <f>100*Monthly!G780/Monthly!M780</f>
        <v>2.4485664791638282</v>
      </c>
    </row>
    <row r="732" spans="1:2">
      <c r="A732">
        <v>201110</v>
      </c>
      <c r="B732">
        <f>100*Monthly!G781/Monthly!M781</f>
        <v>2.3505952806230148</v>
      </c>
    </row>
    <row r="733" spans="1:2">
      <c r="A733">
        <v>201111</v>
      </c>
      <c r="B733">
        <f>100*Monthly!G782/Monthly!M782</f>
        <v>2.3130125609882697</v>
      </c>
    </row>
    <row r="734" spans="1:2">
      <c r="A734">
        <v>201112</v>
      </c>
      <c r="B734">
        <f>100*Monthly!G783/Monthly!M783</f>
        <v>2.4468326893730317</v>
      </c>
    </row>
    <row r="735" spans="1:2">
      <c r="A735">
        <v>201201</v>
      </c>
      <c r="B735">
        <f>100*Monthly!G784/Monthly!M784</f>
        <v>2.5320473374314196</v>
      </c>
    </row>
    <row r="736" spans="1:2">
      <c r="A736">
        <v>201202</v>
      </c>
      <c r="B736">
        <f>100*Monthly!G785/Monthly!M785</f>
        <v>2.337865533939782</v>
      </c>
    </row>
    <row r="737" spans="1:2">
      <c r="A737">
        <v>201203</v>
      </c>
      <c r="B737">
        <f>100*Monthly!G786/Monthly!M786</f>
        <v>2.5712605574187877</v>
      </c>
    </row>
    <row r="738" spans="1:2">
      <c r="A738">
        <v>201204</v>
      </c>
      <c r="B738">
        <f>100*Monthly!G787/Monthly!M787</f>
        <v>2.4543013361804005</v>
      </c>
    </row>
    <row r="739" spans="1:2">
      <c r="A739">
        <v>201205</v>
      </c>
      <c r="B739">
        <f>100*Monthly!G788/Monthly!M788</f>
        <v>2.4763343793989643</v>
      </c>
    </row>
    <row r="740" spans="1:2">
      <c r="A740">
        <v>201206</v>
      </c>
      <c r="B740">
        <f>100*Monthly!G789/Monthly!M789</f>
        <v>2.5218753828595011</v>
      </c>
    </row>
    <row r="741" spans="1:2">
      <c r="A741">
        <v>201207</v>
      </c>
      <c r="B741">
        <f>100*Monthly!G790/Monthly!M790</f>
        <v>2.4104860985620982</v>
      </c>
    </row>
    <row r="742" spans="1:2">
      <c r="A742">
        <v>201208</v>
      </c>
      <c r="B742">
        <f>100*Monthly!G791/Monthly!M791</f>
        <v>2.4611825824001863</v>
      </c>
    </row>
    <row r="743" spans="1:2">
      <c r="A743">
        <v>201209</v>
      </c>
      <c r="B743">
        <f>100*Monthly!G792/Monthly!M792</f>
        <v>2.5019334880123743</v>
      </c>
    </row>
    <row r="744" spans="1:2">
      <c r="A744">
        <v>201210</v>
      </c>
      <c r="B744">
        <f>100*Monthly!G793/Monthly!M793</f>
        <v>2.4268099823855382</v>
      </c>
    </row>
    <row r="745" spans="1:2">
      <c r="A745">
        <v>201211</v>
      </c>
      <c r="B745">
        <f>100*Monthly!G794/Monthly!M794</f>
        <v>2.4964915217139398</v>
      </c>
    </row>
    <row r="746" spans="1:2">
      <c r="A746">
        <v>201212</v>
      </c>
      <c r="B746">
        <f>100*Monthly!G795/Monthly!M795</f>
        <v>2.5509548410311771</v>
      </c>
    </row>
    <row r="747" spans="1:2">
      <c r="A747">
        <v>201301</v>
      </c>
      <c r="B747">
        <f>100*Monthly!G796/Monthly!M796</f>
        <v>2.5185698785976132</v>
      </c>
    </row>
    <row r="748" spans="1:2">
      <c r="A748">
        <v>201302</v>
      </c>
      <c r="B748">
        <f>100*Monthly!G797/Monthly!M797</f>
        <v>2.5780364685278663</v>
      </c>
    </row>
    <row r="749" spans="1:2">
      <c r="A749">
        <v>201303</v>
      </c>
      <c r="B749">
        <f>100*Monthly!G798/Monthly!M798</f>
        <v>2.6295925937872973</v>
      </c>
    </row>
    <row r="750" spans="1:2">
      <c r="A750">
        <v>201304</v>
      </c>
      <c r="B750">
        <f>100*Monthly!G799/Monthly!M799</f>
        <v>2.5663796542981068</v>
      </c>
    </row>
    <row r="751" spans="1:2">
      <c r="A751">
        <v>201305</v>
      </c>
      <c r="B751">
        <f>100*Monthly!G800/Monthly!M800</f>
        <v>2.6649778829338544</v>
      </c>
    </row>
    <row r="752" spans="1:2">
      <c r="A752">
        <v>201306</v>
      </c>
      <c r="B752">
        <f>100*Monthly!G801/Monthly!M801</f>
        <v>2.6645435925752334</v>
      </c>
    </row>
    <row r="753" spans="1:2">
      <c r="A753">
        <v>201307</v>
      </c>
      <c r="B753">
        <f>100*Monthly!G802/Monthly!M802</f>
        <v>2.4968026786804542</v>
      </c>
    </row>
    <row r="754" spans="1:2">
      <c r="A754">
        <v>201308</v>
      </c>
      <c r="B754">
        <f>100*Monthly!G803/Monthly!M803</f>
        <v>2.6252369782462002</v>
      </c>
    </row>
    <row r="755" spans="1:2">
      <c r="A755">
        <v>201309</v>
      </c>
      <c r="B755">
        <f>100*Monthly!G804/Monthly!M804</f>
        <v>2.6514737903614303</v>
      </c>
    </row>
    <row r="756" spans="1:2">
      <c r="A756">
        <v>201310</v>
      </c>
      <c r="B756">
        <f>100*Monthly!G805/Monthly!M805</f>
        <v>2.7296296056842499</v>
      </c>
    </row>
    <row r="757" spans="1:2">
      <c r="A757">
        <v>201311</v>
      </c>
      <c r="B757">
        <f>100*Monthly!G806/Monthly!M806</f>
        <v>2.6528837793449909</v>
      </c>
    </row>
    <row r="758" spans="1:2">
      <c r="A758">
        <v>201312</v>
      </c>
      <c r="B758">
        <f>100*Monthly!G807/Monthly!M807</f>
        <v>2.655591499014061</v>
      </c>
    </row>
    <row r="759" spans="1:2">
      <c r="A759">
        <v>201401</v>
      </c>
      <c r="B759">
        <f>100*Monthly!G808/Monthly!M808</f>
        <v>2.656547711004686</v>
      </c>
    </row>
    <row r="760" spans="1:2">
      <c r="A760">
        <v>201402</v>
      </c>
      <c r="B760">
        <f>100*Monthly!G809/Monthly!M809</f>
        <v>2.8125261282583947</v>
      </c>
    </row>
    <row r="761" spans="1:2">
      <c r="A761">
        <v>201403</v>
      </c>
      <c r="B761">
        <f>100*Monthly!G810/Monthly!M810</f>
        <v>2.8123157382008359</v>
      </c>
    </row>
    <row r="762" spans="1:2">
      <c r="A762">
        <v>201404</v>
      </c>
      <c r="B762">
        <f>100*Monthly!G811/Monthly!M811</f>
        <v>2.9388101873604131</v>
      </c>
    </row>
    <row r="763" spans="1:2">
      <c r="A763">
        <v>201405</v>
      </c>
      <c r="B763">
        <f>100*Monthly!G812/Monthly!M812</f>
        <v>3.0491251509467898</v>
      </c>
    </row>
    <row r="764" spans="1:2">
      <c r="A764">
        <v>201406</v>
      </c>
      <c r="B764">
        <f>100*Monthly!G813/Monthly!M813</f>
        <v>3.1995992473042318</v>
      </c>
    </row>
    <row r="765" spans="1:2">
      <c r="A765">
        <v>201407</v>
      </c>
      <c r="B765">
        <f>100*Monthly!G814/Monthly!M814</f>
        <v>3.106270872460851</v>
      </c>
    </row>
    <row r="766" spans="1:2">
      <c r="A766">
        <v>201408</v>
      </c>
      <c r="B766">
        <f>100*Monthly!G815/Monthly!M815</f>
        <v>3.4259911612118108</v>
      </c>
    </row>
    <row r="767" spans="1:2">
      <c r="A767">
        <v>201409</v>
      </c>
      <c r="B767">
        <f>100*Monthly!G816/Monthly!M816</f>
        <v>3.1491925147398101</v>
      </c>
    </row>
    <row r="768" spans="1:2">
      <c r="A768">
        <v>201410</v>
      </c>
      <c r="B768">
        <f>100*Monthly!G817/Monthly!M817</f>
        <v>3.2042552919439702</v>
      </c>
    </row>
    <row r="769" spans="1:2">
      <c r="A769">
        <v>201411</v>
      </c>
      <c r="B769">
        <f>100*Monthly!G818/Monthly!M818</f>
        <v>3.0946873362557032</v>
      </c>
    </row>
    <row r="770" spans="1:2">
      <c r="A770">
        <v>201412</v>
      </c>
      <c r="B770">
        <f>100*Monthly!G819/Monthly!M819</f>
        <v>3.2814778804083615</v>
      </c>
    </row>
    <row r="771" spans="1:2">
      <c r="A771">
        <v>201501</v>
      </c>
      <c r="B771">
        <f>100*Monthly!G820/Monthly!M820</f>
        <v>3.4031713685283065</v>
      </c>
    </row>
    <row r="772" spans="1:2">
      <c r="A772">
        <v>201502</v>
      </c>
      <c r="B772">
        <f>100*Monthly!G821/Monthly!M821</f>
        <v>3.4894410255100738</v>
      </c>
    </row>
    <row r="773" spans="1:2">
      <c r="A773">
        <v>201503</v>
      </c>
      <c r="B773">
        <f>100*Monthly!G822/Monthly!M822</f>
        <v>3.326034358381798</v>
      </c>
    </row>
    <row r="774" spans="1:2">
      <c r="A774">
        <v>201504</v>
      </c>
      <c r="B774">
        <f>100*Monthly!G823/Monthly!M823</f>
        <v>3.564242964472176</v>
      </c>
    </row>
    <row r="775" spans="1:2">
      <c r="A775">
        <v>201505</v>
      </c>
      <c r="B775">
        <f>100*Monthly!G824/Monthly!M824</f>
        <v>3.5286804397054254</v>
      </c>
    </row>
    <row r="776" spans="1:2">
      <c r="A776">
        <v>201506</v>
      </c>
      <c r="B776">
        <f>100*Monthly!G825/Monthly!M825</f>
        <v>3.3413556429944862</v>
      </c>
    </row>
    <row r="777" spans="1:2">
      <c r="A777">
        <v>201507</v>
      </c>
      <c r="B777">
        <f>100*Monthly!G826/Monthly!M826</f>
        <v>3.8573985490168603</v>
      </c>
    </row>
    <row r="778" spans="1:2">
      <c r="A778">
        <v>201508</v>
      </c>
      <c r="B778">
        <f>100*Monthly!G827/Monthly!M827</f>
        <v>3.4783549232687756</v>
      </c>
    </row>
    <row r="779" spans="1:2">
      <c r="A779">
        <v>201509</v>
      </c>
      <c r="B779">
        <f>100*Monthly!G828/Monthly!M828</f>
        <v>3.5014961750237665</v>
      </c>
    </row>
    <row r="780" spans="1:2">
      <c r="A780">
        <v>201510</v>
      </c>
      <c r="B780">
        <f>100*Monthly!G829/Monthly!M829</f>
        <v>3.6731629413299229</v>
      </c>
    </row>
    <row r="781" spans="1:2">
      <c r="A781">
        <v>201511</v>
      </c>
      <c r="B781">
        <f>100*Monthly!G830/Monthly!M830</f>
        <v>3.6249785663933749</v>
      </c>
    </row>
    <row r="782" spans="1:2">
      <c r="A782">
        <v>201512</v>
      </c>
      <c r="B782">
        <f>100*Monthly!G831/Monthly!M831</f>
        <v>3.6985477900465087</v>
      </c>
    </row>
    <row r="783" spans="1:2">
      <c r="A783">
        <v>201601</v>
      </c>
      <c r="B783">
        <f>100*Monthly!G832/Monthly!M832</f>
        <v>3.7983320697498106</v>
      </c>
    </row>
    <row r="784" spans="1:2">
      <c r="A784">
        <v>201602</v>
      </c>
      <c r="B784">
        <f>100*Monthly!G833/Monthly!M833</f>
        <v>3.6371659102370146</v>
      </c>
    </row>
    <row r="785" spans="1:2">
      <c r="A785">
        <v>201603</v>
      </c>
      <c r="B785">
        <f>100*Monthly!G834/Monthly!M834</f>
        <v>3.8503822740436866</v>
      </c>
    </row>
    <row r="786" spans="1:2">
      <c r="A786">
        <v>201604</v>
      </c>
      <c r="B786">
        <f>100*Monthly!G835/Monthly!M835</f>
        <v>3.6464518885767965</v>
      </c>
    </row>
    <row r="787" spans="1:2">
      <c r="A787">
        <v>201605</v>
      </c>
      <c r="B787">
        <f>100*Monthly!G836/Monthly!M836</f>
        <v>3.6382758968158</v>
      </c>
    </row>
    <row r="788" spans="1:2">
      <c r="A788">
        <v>201606</v>
      </c>
      <c r="B788">
        <f>100*Monthly!G837/Monthly!M837</f>
        <v>3.6120704297118271</v>
      </c>
    </row>
    <row r="789" spans="1:2">
      <c r="A789">
        <v>201607</v>
      </c>
      <c r="B789">
        <f>100*Monthly!G838/Monthly!M838</f>
        <v>3.7451160219606265</v>
      </c>
    </row>
    <row r="790" spans="1:2">
      <c r="A790">
        <v>201608</v>
      </c>
      <c r="B790">
        <f>100*Monthly!G839/Monthly!M839</f>
        <v>3.557864654491671</v>
      </c>
    </row>
    <row r="791" spans="1:2">
      <c r="A791">
        <v>201609</v>
      </c>
      <c r="B791">
        <f>100*Monthly!G840/Monthly!M840</f>
        <v>3.6740673954694016</v>
      </c>
    </row>
    <row r="792" spans="1:2">
      <c r="A792">
        <v>201610</v>
      </c>
      <c r="B792">
        <f>100*Monthly!G841/Monthly!M841</f>
        <v>3.5030230882491149</v>
      </c>
    </row>
    <row r="793" spans="1:2">
      <c r="A793">
        <v>201611</v>
      </c>
      <c r="B793">
        <f>100*Monthly!G842/Monthly!M842</f>
        <v>3.7434328489210436</v>
      </c>
    </row>
    <row r="794" spans="1:2">
      <c r="A794">
        <v>201612</v>
      </c>
      <c r="B794">
        <f>100*Monthly!G843/Monthly!M843</f>
        <v>3.7350167211513172</v>
      </c>
    </row>
    <row r="795" spans="1:2">
      <c r="A795">
        <v>201701</v>
      </c>
      <c r="B795">
        <f>100*Monthly!G844/Monthly!M844</f>
        <v>3.5189825836361357</v>
      </c>
    </row>
    <row r="796" spans="1:2">
      <c r="A796">
        <v>201702</v>
      </c>
      <c r="B796">
        <f>100*Monthly!G845/Monthly!M845</f>
        <v>3.7051401547613834</v>
      </c>
    </row>
    <row r="797" spans="1:2">
      <c r="A797">
        <v>201703</v>
      </c>
      <c r="B797">
        <f>100*Monthly!G846/Monthly!M846</f>
        <v>3.6287678675134418</v>
      </c>
    </row>
    <row r="798" spans="1:2">
      <c r="A798">
        <v>201704</v>
      </c>
      <c r="B798">
        <f>100*Monthly!G847/Monthly!M847</f>
        <v>3.7986840874364649</v>
      </c>
    </row>
    <row r="799" spans="1:2">
      <c r="A799">
        <v>201705</v>
      </c>
      <c r="B799">
        <f>100*Monthly!G848/Monthly!M848</f>
        <v>3.6397031261713773</v>
      </c>
    </row>
    <row r="800" spans="1:2">
      <c r="A800">
        <v>201706</v>
      </c>
      <c r="B800">
        <f>100*Monthly!G849/Monthly!M849</f>
        <v>3.9359019176987613</v>
      </c>
    </row>
    <row r="801" spans="1:2">
      <c r="A801">
        <v>201707</v>
      </c>
      <c r="B801">
        <f>100*Monthly!G850/Monthly!M850</f>
        <v>3.887524772220214</v>
      </c>
    </row>
    <row r="802" spans="1:2">
      <c r="A802">
        <v>201708</v>
      </c>
      <c r="B802">
        <f>100*Monthly!G851/Monthly!M851</f>
        <v>3.9081862677942039</v>
      </c>
    </row>
    <row r="803" spans="1:2">
      <c r="A803">
        <v>201709</v>
      </c>
      <c r="B803">
        <f>100*Monthly!G852/Monthly!M852</f>
        <v>3.9220553555914113</v>
      </c>
    </row>
    <row r="804" spans="1:2">
      <c r="A804">
        <v>201710</v>
      </c>
      <c r="B804">
        <f>100*Monthly!G853/Monthly!M853</f>
        <v>3.9972802525123354</v>
      </c>
    </row>
    <row r="805" spans="1:2">
      <c r="A805">
        <v>201711</v>
      </c>
      <c r="B805">
        <f>100*Monthly!G854/Monthly!M854</f>
        <v>3.9052429022474917</v>
      </c>
    </row>
    <row r="806" spans="1:2">
      <c r="A806">
        <v>201712</v>
      </c>
      <c r="B806">
        <f>100*Monthly!G855/Monthly!M855</f>
        <v>3.9468028778770985</v>
      </c>
    </row>
    <row r="807" spans="1:2">
      <c r="A807">
        <v>201801</v>
      </c>
      <c r="B807">
        <f>100*Monthly!G856/Monthly!M856</f>
        <v>4.1146202319251275</v>
      </c>
    </row>
    <row r="808" spans="1:2">
      <c r="A808">
        <v>201802</v>
      </c>
      <c r="B808">
        <f>100*Monthly!G857/Monthly!M857</f>
        <v>4.0499944368208283</v>
      </c>
    </row>
    <row r="809" spans="1:2">
      <c r="A809">
        <v>201803</v>
      </c>
      <c r="B809">
        <f>100*Monthly!G858/Monthly!M858</f>
        <v>4.2168153086847342</v>
      </c>
    </row>
    <row r="810" spans="1:2">
      <c r="A810">
        <v>201804</v>
      </c>
      <c r="B810">
        <f>100*Monthly!G859/Monthly!M859</f>
        <v>4.2510709583299846</v>
      </c>
    </row>
    <row r="811" spans="1:2">
      <c r="A811">
        <v>201805</v>
      </c>
      <c r="B811">
        <f>100*Monthly!G860/Monthly!M860</f>
        <v>4.3349315407048588</v>
      </c>
    </row>
    <row r="812" spans="1:2">
      <c r="A812">
        <v>201806</v>
      </c>
      <c r="B812">
        <f>100*Monthly!G861/Monthly!M861</f>
        <v>4.4571851303865362</v>
      </c>
    </row>
    <row r="813" spans="1:2">
      <c r="A813">
        <v>201807</v>
      </c>
      <c r="B813">
        <f>100*Monthly!G862/Monthly!M862</f>
        <v>4.4289489408097769</v>
      </c>
    </row>
    <row r="814" spans="1:2">
      <c r="A814">
        <v>201808</v>
      </c>
      <c r="B814">
        <f>100*Monthly!G863/Monthly!M863</f>
        <v>4.4587405666213042</v>
      </c>
    </row>
    <row r="815" spans="1:2">
      <c r="A815">
        <v>201809</v>
      </c>
      <c r="B815">
        <f>100*Monthly!G864/Monthly!M864</f>
        <v>4.5722358980053919</v>
      </c>
    </row>
    <row r="816" spans="1:2">
      <c r="A816">
        <v>201810</v>
      </c>
      <c r="B816">
        <f>100*Monthly!G865/Monthly!M865</f>
        <v>4.4919496685157627</v>
      </c>
    </row>
    <row r="817" spans="1:2">
      <c r="A817">
        <v>201811</v>
      </c>
      <c r="B817">
        <f>100*Monthly!G866/Monthly!M866</f>
        <v>4.663587904394606</v>
      </c>
    </row>
    <row r="818" spans="1:2">
      <c r="A818">
        <v>201812</v>
      </c>
      <c r="B818">
        <f>100*Monthly!G867/Monthly!M867</f>
        <v>4.5886793377694444</v>
      </c>
    </row>
    <row r="819" spans="1:2">
      <c r="A819">
        <v>201901</v>
      </c>
      <c r="B819">
        <f>100*Monthly!G868/Monthly!M868</f>
        <v>4.6125619753571252</v>
      </c>
    </row>
    <row r="820" spans="1:2">
      <c r="A820">
        <v>201902</v>
      </c>
      <c r="B820">
        <f>100*Monthly!G869/Monthly!M869</f>
        <v>4.3380381909301144</v>
      </c>
    </row>
    <row r="821" spans="1:2">
      <c r="A821">
        <v>201903</v>
      </c>
      <c r="B821">
        <f>100*Monthly!G870/Monthly!M870</f>
        <v>4.5029674045796844</v>
      </c>
    </row>
    <row r="822" spans="1:2">
      <c r="A822">
        <v>201904</v>
      </c>
      <c r="B822">
        <f>100*Monthly!G871/Monthly!M871</f>
        <v>4.4226724233366541</v>
      </c>
    </row>
    <row r="823" spans="1:2">
      <c r="A823">
        <v>201905</v>
      </c>
      <c r="B823">
        <f>100*Monthly!G872/Monthly!M872</f>
        <v>4.4920002949200031</v>
      </c>
    </row>
    <row r="824" spans="1:2">
      <c r="A824">
        <v>201906</v>
      </c>
      <c r="B824">
        <f>100*Monthly!G873/Monthly!M873</f>
        <v>4.3777939941008013</v>
      </c>
    </row>
    <row r="825" spans="1:2">
      <c r="A825">
        <v>201907</v>
      </c>
      <c r="B825">
        <f>100*Monthly!G874/Monthly!M874</f>
        <v>4.3116679813860204</v>
      </c>
    </row>
    <row r="826" spans="1:2">
      <c r="A826">
        <v>201908</v>
      </c>
      <c r="B826">
        <f>100*Monthly!G875/Monthly!M875</f>
        <v>4.3794996427764517</v>
      </c>
    </row>
    <row r="827" spans="1:2">
      <c r="A827">
        <v>201909</v>
      </c>
      <c r="B827">
        <f>100*Monthly!G876/Monthly!M876</f>
        <v>4.3638047989663393</v>
      </c>
    </row>
    <row r="828" spans="1:2">
      <c r="A828">
        <v>201910</v>
      </c>
      <c r="B828">
        <f>100*Monthly!G877/Monthly!M877</f>
        <v>4.4547290065194121</v>
      </c>
    </row>
    <row r="829" spans="1:2">
      <c r="A829">
        <v>201911</v>
      </c>
      <c r="B829">
        <f>100*Monthly!G878/Monthly!M878</f>
        <v>4.2047243137469383</v>
      </c>
    </row>
    <row r="830" spans="1:2">
      <c r="A830">
        <v>201912</v>
      </c>
      <c r="B830">
        <f>100*Monthly!G879/Monthly!M879</f>
        <v>4.0733679813483583</v>
      </c>
    </row>
    <row r="831" spans="1:2">
      <c r="A831">
        <v>202001</v>
      </c>
      <c r="B831">
        <f>100*Monthly!G880/Monthly!M880</f>
        <v>4.3712123055954439</v>
      </c>
    </row>
    <row r="832" spans="1:2">
      <c r="A832">
        <v>202002</v>
      </c>
      <c r="B832">
        <f>100*Monthly!G881/Monthly!M881</f>
        <v>4.253365600943706</v>
      </c>
    </row>
    <row r="833" spans="1:2">
      <c r="A833">
        <v>202003</v>
      </c>
      <c r="B833">
        <f>100*Monthly!G882/Monthly!M882</f>
        <v>3.5625787807052602</v>
      </c>
    </row>
    <row r="834" spans="1:2">
      <c r="A834">
        <v>202004</v>
      </c>
      <c r="B834">
        <f>100*Monthly!G883/Monthly!M883</f>
        <v>2.9979271694347061</v>
      </c>
    </row>
    <row r="835" spans="1:2">
      <c r="A835">
        <v>202005</v>
      </c>
      <c r="B835">
        <f>100*Monthly!G884/Monthly!M884</f>
        <v>3.5307812509885048</v>
      </c>
    </row>
    <row r="836" spans="1:2">
      <c r="A836">
        <v>202006</v>
      </c>
      <c r="B836">
        <f>100*Monthly!G885/Monthly!M885</f>
        <v>3.8267667292057537</v>
      </c>
    </row>
    <row r="837" spans="1:2">
      <c r="A837">
        <v>202007</v>
      </c>
      <c r="B837">
        <f>100*Monthly!G886/Monthly!M886</f>
        <v>4.068656231652322</v>
      </c>
    </row>
    <row r="838" spans="1:2">
      <c r="A838">
        <v>202008</v>
      </c>
      <c r="B838">
        <f>100*Monthly!G887/Monthly!M887</f>
        <v>3.9571433904505917</v>
      </c>
    </row>
    <row r="839" spans="1:2">
      <c r="A839">
        <v>202009</v>
      </c>
      <c r="B839">
        <f>100*Monthly!G888/Monthly!M888</f>
        <v>4.0643099660475333</v>
      </c>
    </row>
    <row r="840" spans="1:2">
      <c r="A840">
        <v>202010</v>
      </c>
      <c r="B840">
        <f>100*Monthly!G889/Monthly!M889</f>
        <v>4.2374987573317426</v>
      </c>
    </row>
    <row r="841" spans="1:2">
      <c r="A841">
        <v>202011</v>
      </c>
      <c r="B841">
        <f>100*Monthly!G890/Monthly!M890</f>
        <v>4.2785041727084332</v>
      </c>
    </row>
    <row r="842" spans="1:2">
      <c r="A842">
        <v>202012</v>
      </c>
      <c r="B842">
        <f>100*Monthly!G891/Monthly!M891</f>
        <v>4.2635779468390176</v>
      </c>
    </row>
    <row r="843" spans="1:2">
      <c r="A843">
        <v>202101</v>
      </c>
      <c r="B843">
        <f>100*Monthly!G892/Monthly!M892</f>
        <v>4.4836744258709578</v>
      </c>
    </row>
    <row r="844" spans="1:2">
      <c r="A844">
        <v>202102</v>
      </c>
      <c r="B844">
        <f>100*Monthly!G893/Monthly!M893</f>
        <v>4.8443381797524143</v>
      </c>
    </row>
  </sheetData>
  <phoneticPr fontId="2" type="noConversion"/>
  <pageMargins left="0.7" right="0.7" top="0.75" bottom="0.75" header="0.3" footer="0.3"/>
  <pageSetup orientation="portrait" r:id="rId1"/>
  <headerFooter>
    <oddHeader>&amp;L&amp;"Calibri"&amp;11&amp;K000000NONCONFIDENTIAL // EXTERNAL&amp;1#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193F2-F4D1-47A5-9E1A-109A54438E79}">
  <dimension ref="A1:F329"/>
  <sheetViews>
    <sheetView workbookViewId="0">
      <selection activeCell="E18" sqref="E18"/>
    </sheetView>
  </sheetViews>
  <sheetFormatPr defaultRowHeight="14.5"/>
  <cols>
    <col min="2" max="2" width="10.54296875" style="6" bestFit="1" customWidth="1"/>
  </cols>
  <sheetData>
    <row r="1" spans="1:6">
      <c r="A1" t="s">
        <v>343</v>
      </c>
      <c r="B1" s="6" t="s">
        <v>341</v>
      </c>
      <c r="F1" t="s">
        <v>378</v>
      </c>
    </row>
    <row r="2" spans="1:6">
      <c r="A2" t="s">
        <v>342</v>
      </c>
      <c r="B2" s="10">
        <v>44312</v>
      </c>
    </row>
    <row r="3" spans="1:6">
      <c r="A3">
        <v>199401</v>
      </c>
      <c r="B3" s="6">
        <v>0.38517725467681885</v>
      </c>
    </row>
    <row r="4" spans="1:6">
      <c r="A4">
        <v>199402</v>
      </c>
      <c r="B4" s="6">
        <v>0.37140128016471863</v>
      </c>
    </row>
    <row r="5" spans="1:6">
      <c r="A5">
        <v>199403</v>
      </c>
      <c r="B5" s="6">
        <v>0.3574710488319397</v>
      </c>
    </row>
    <row r="6" spans="1:6">
      <c r="A6">
        <v>199404</v>
      </c>
      <c r="B6" s="6">
        <v>0.41224029660224915</v>
      </c>
    </row>
    <row r="7" spans="1:6">
      <c r="A7">
        <v>199405</v>
      </c>
      <c r="B7" s="6">
        <v>0.41468748450279236</v>
      </c>
    </row>
    <row r="8" spans="1:6">
      <c r="A8">
        <v>199406</v>
      </c>
      <c r="B8" s="6">
        <v>0.41828647255897522</v>
      </c>
    </row>
    <row r="9" spans="1:6">
      <c r="A9">
        <v>199407</v>
      </c>
      <c r="B9" s="6">
        <v>0.42817515134811401</v>
      </c>
    </row>
    <row r="10" spans="1:6">
      <c r="A10">
        <v>199408</v>
      </c>
      <c r="B10" s="6">
        <v>0.42457523941993713</v>
      </c>
    </row>
    <row r="11" spans="1:6">
      <c r="A11">
        <v>199409</v>
      </c>
      <c r="B11" s="6">
        <v>0.41996031999588013</v>
      </c>
    </row>
    <row r="12" spans="1:6">
      <c r="A12">
        <v>199410</v>
      </c>
      <c r="B12" s="6">
        <v>0.38843920826911926</v>
      </c>
    </row>
    <row r="13" spans="1:6">
      <c r="A13">
        <v>199411</v>
      </c>
      <c r="B13" s="6">
        <v>0.4563443660736084</v>
      </c>
    </row>
    <row r="14" spans="1:6">
      <c r="A14">
        <v>199412</v>
      </c>
      <c r="B14" s="6">
        <v>0.41403216123580933</v>
      </c>
    </row>
    <row r="15" spans="1:6">
      <c r="A15">
        <v>199501</v>
      </c>
      <c r="B15" s="6">
        <v>0.42560160160064697</v>
      </c>
    </row>
    <row r="16" spans="1:6">
      <c r="A16">
        <v>199502</v>
      </c>
      <c r="B16" s="6">
        <v>0.4496920108795166</v>
      </c>
    </row>
    <row r="17" spans="1:2">
      <c r="A17">
        <v>199503</v>
      </c>
      <c r="B17" s="6">
        <v>0.43782559037208557</v>
      </c>
    </row>
    <row r="18" spans="1:2">
      <c r="A18">
        <v>199504</v>
      </c>
      <c r="B18" s="6">
        <v>0.44372540712356567</v>
      </c>
    </row>
    <row r="19" spans="1:2">
      <c r="A19">
        <v>199505</v>
      </c>
      <c r="B19" s="6">
        <v>0.42983675003051758</v>
      </c>
    </row>
    <row r="20" spans="1:2">
      <c r="A20">
        <v>199506</v>
      </c>
      <c r="B20" s="6">
        <v>0.4412943422794342</v>
      </c>
    </row>
    <row r="21" spans="1:2">
      <c r="A21">
        <v>199507</v>
      </c>
      <c r="B21" s="6">
        <v>0.43700578808784485</v>
      </c>
    </row>
    <row r="22" spans="1:2">
      <c r="A22">
        <v>199508</v>
      </c>
      <c r="B22" s="6">
        <v>0.43388009071350098</v>
      </c>
    </row>
    <row r="23" spans="1:2">
      <c r="A23">
        <v>199509</v>
      </c>
      <c r="B23" s="6">
        <v>0.45616629719734192</v>
      </c>
    </row>
    <row r="24" spans="1:2">
      <c r="A24">
        <v>199510</v>
      </c>
      <c r="B24" s="6">
        <v>0.42576122283935547</v>
      </c>
    </row>
    <row r="25" spans="1:2">
      <c r="A25">
        <v>199511</v>
      </c>
      <c r="B25" s="6">
        <v>0.44539421796798706</v>
      </c>
    </row>
    <row r="26" spans="1:2">
      <c r="A26">
        <v>199512</v>
      </c>
      <c r="B26" s="6">
        <v>0.45875057578086853</v>
      </c>
    </row>
    <row r="27" spans="1:2">
      <c r="A27">
        <v>199601</v>
      </c>
      <c r="B27" s="6">
        <v>0.44749537110328674</v>
      </c>
    </row>
    <row r="28" spans="1:2">
      <c r="A28">
        <v>199602</v>
      </c>
      <c r="B28" s="6">
        <v>0.43491259217262268</v>
      </c>
    </row>
    <row r="29" spans="1:2">
      <c r="A29">
        <v>199603</v>
      </c>
      <c r="B29" s="6">
        <v>0.41743451356887817</v>
      </c>
    </row>
    <row r="30" spans="1:2">
      <c r="A30">
        <v>199604</v>
      </c>
      <c r="B30" s="6">
        <v>0.43430107831954956</v>
      </c>
    </row>
    <row r="31" spans="1:2">
      <c r="A31">
        <v>199605</v>
      </c>
      <c r="B31" s="6">
        <v>0.4251382052898407</v>
      </c>
    </row>
    <row r="32" spans="1:2">
      <c r="A32">
        <v>199606</v>
      </c>
      <c r="B32" s="6">
        <v>0.45366039872169495</v>
      </c>
    </row>
    <row r="33" spans="1:2">
      <c r="A33">
        <v>199607</v>
      </c>
      <c r="B33" s="6">
        <v>0.4592897891998291</v>
      </c>
    </row>
    <row r="34" spans="1:2">
      <c r="A34">
        <v>199608</v>
      </c>
      <c r="B34" s="6">
        <v>0.46144053339958191</v>
      </c>
    </row>
    <row r="35" spans="1:2">
      <c r="A35">
        <v>199609</v>
      </c>
      <c r="B35" s="6">
        <v>0.44606885313987732</v>
      </c>
    </row>
    <row r="36" spans="1:2">
      <c r="A36">
        <v>199610</v>
      </c>
      <c r="B36" s="6">
        <v>0.46805685758590698</v>
      </c>
    </row>
    <row r="37" spans="1:2">
      <c r="A37">
        <v>199611</v>
      </c>
      <c r="B37" s="6">
        <v>0.46155893802642822</v>
      </c>
    </row>
    <row r="38" spans="1:2">
      <c r="A38">
        <v>199612</v>
      </c>
      <c r="B38" s="6">
        <v>0.45687803626060486</v>
      </c>
    </row>
    <row r="39" spans="1:2">
      <c r="A39">
        <v>199701</v>
      </c>
      <c r="B39" s="6">
        <v>0.47157189249992371</v>
      </c>
    </row>
    <row r="40" spans="1:2">
      <c r="A40">
        <v>199702</v>
      </c>
      <c r="B40" s="6">
        <v>0.44272652268409729</v>
      </c>
    </row>
    <row r="41" spans="1:2">
      <c r="A41">
        <v>199703</v>
      </c>
      <c r="B41" s="6">
        <v>0.47028705477714539</v>
      </c>
    </row>
    <row r="42" spans="1:2">
      <c r="A42">
        <v>199704</v>
      </c>
      <c r="B42" s="6">
        <v>0.43571695685386658</v>
      </c>
    </row>
    <row r="43" spans="1:2">
      <c r="A43">
        <v>199705</v>
      </c>
      <c r="B43" s="6">
        <v>0.47519516944885254</v>
      </c>
    </row>
    <row r="44" spans="1:2">
      <c r="A44">
        <v>199706</v>
      </c>
      <c r="B44" s="6">
        <v>0.47000071406364441</v>
      </c>
    </row>
    <row r="45" spans="1:2">
      <c r="A45">
        <v>199707</v>
      </c>
      <c r="B45" s="6">
        <v>0.42862489819526672</v>
      </c>
    </row>
    <row r="46" spans="1:2">
      <c r="A46">
        <v>199708</v>
      </c>
      <c r="B46" s="6">
        <v>0.47509321570396423</v>
      </c>
    </row>
    <row r="47" spans="1:2">
      <c r="A47">
        <v>199709</v>
      </c>
      <c r="B47" s="6">
        <v>0.4551008939743042</v>
      </c>
    </row>
    <row r="48" spans="1:2">
      <c r="A48">
        <v>199710</v>
      </c>
      <c r="B48" s="6">
        <v>0.47716271877288818</v>
      </c>
    </row>
    <row r="49" spans="1:2">
      <c r="A49">
        <v>199711</v>
      </c>
      <c r="B49" s="6">
        <v>0.47761207818984985</v>
      </c>
    </row>
    <row r="50" spans="1:2">
      <c r="A50">
        <v>199712</v>
      </c>
      <c r="B50" s="6">
        <v>0.46739357709884644</v>
      </c>
    </row>
    <row r="51" spans="1:2">
      <c r="A51">
        <v>199801</v>
      </c>
      <c r="B51" s="6">
        <v>0.4697684645652771</v>
      </c>
    </row>
    <row r="52" spans="1:2">
      <c r="A52">
        <v>199802</v>
      </c>
      <c r="B52" s="6">
        <v>0.5215640664100647</v>
      </c>
    </row>
    <row r="53" spans="1:2">
      <c r="A53">
        <v>199803</v>
      </c>
      <c r="B53" s="6">
        <v>0.50452643632888794</v>
      </c>
    </row>
    <row r="54" spans="1:2">
      <c r="A54">
        <v>199804</v>
      </c>
      <c r="B54" s="6">
        <v>0.51480591297149658</v>
      </c>
    </row>
    <row r="55" spans="1:2">
      <c r="A55">
        <v>199805</v>
      </c>
      <c r="B55" s="6">
        <v>0.52992016077041626</v>
      </c>
    </row>
    <row r="56" spans="1:2">
      <c r="A56">
        <v>199806</v>
      </c>
      <c r="B56" s="6">
        <v>0.45801988244056702</v>
      </c>
    </row>
    <row r="57" spans="1:2">
      <c r="A57">
        <v>199807</v>
      </c>
      <c r="B57" s="6">
        <v>0.49620574712753296</v>
      </c>
    </row>
    <row r="58" spans="1:2">
      <c r="A58">
        <v>199808</v>
      </c>
      <c r="B58" s="6">
        <v>0.47974932193756104</v>
      </c>
    </row>
    <row r="59" spans="1:2">
      <c r="A59">
        <v>199809</v>
      </c>
      <c r="B59" s="6">
        <v>0.5176541805267334</v>
      </c>
    </row>
    <row r="60" spans="1:2">
      <c r="A60">
        <v>199810</v>
      </c>
      <c r="B60" s="6">
        <v>0.50939679145812988</v>
      </c>
    </row>
    <row r="61" spans="1:2">
      <c r="A61">
        <v>199811</v>
      </c>
      <c r="B61" s="6">
        <v>0.48146793246269226</v>
      </c>
    </row>
    <row r="62" spans="1:2">
      <c r="A62">
        <v>199812</v>
      </c>
      <c r="B62" s="6">
        <v>0.48705515265464783</v>
      </c>
    </row>
    <row r="63" spans="1:2">
      <c r="A63">
        <v>199901</v>
      </c>
      <c r="B63" s="6">
        <v>0.47137424349784851</v>
      </c>
    </row>
    <row r="64" spans="1:2">
      <c r="A64">
        <v>199902</v>
      </c>
      <c r="B64" s="6">
        <v>0.47948387265205383</v>
      </c>
    </row>
    <row r="65" spans="1:2">
      <c r="A65">
        <v>199903</v>
      </c>
      <c r="B65" s="6">
        <v>0.5057796835899353</v>
      </c>
    </row>
    <row r="66" spans="1:2">
      <c r="A66">
        <v>199904</v>
      </c>
      <c r="B66" s="6">
        <v>0.49498975276947021</v>
      </c>
    </row>
    <row r="67" spans="1:2">
      <c r="A67">
        <v>199905</v>
      </c>
      <c r="B67" s="6">
        <v>0.48250666260719299</v>
      </c>
    </row>
    <row r="68" spans="1:2">
      <c r="A68">
        <v>199906</v>
      </c>
      <c r="B68" s="6">
        <v>0.48225727677345276</v>
      </c>
    </row>
    <row r="69" spans="1:2">
      <c r="A69">
        <v>199907</v>
      </c>
      <c r="B69" s="6">
        <v>0.50351440906524658</v>
      </c>
    </row>
    <row r="70" spans="1:2">
      <c r="A70">
        <v>199908</v>
      </c>
      <c r="B70" s="6">
        <v>0.50229924917221069</v>
      </c>
    </row>
    <row r="71" spans="1:2">
      <c r="A71">
        <v>199909</v>
      </c>
      <c r="B71" s="6">
        <v>0.50906360149383545</v>
      </c>
    </row>
    <row r="72" spans="1:2">
      <c r="A72">
        <v>199910</v>
      </c>
      <c r="B72" s="6">
        <v>0.47187650203704834</v>
      </c>
    </row>
    <row r="73" spans="1:2">
      <c r="A73">
        <v>199911</v>
      </c>
      <c r="B73" s="6">
        <v>0.53035938739776611</v>
      </c>
    </row>
    <row r="74" spans="1:2">
      <c r="A74">
        <v>199912</v>
      </c>
      <c r="B74" s="6">
        <v>0.56267678737640381</v>
      </c>
    </row>
    <row r="75" spans="1:2">
      <c r="A75">
        <v>200001</v>
      </c>
      <c r="B75" s="6">
        <v>0.53466236591339111</v>
      </c>
    </row>
    <row r="76" spans="1:2">
      <c r="A76">
        <v>200002</v>
      </c>
      <c r="B76" s="6">
        <v>0.52593308687210083</v>
      </c>
    </row>
    <row r="77" spans="1:2">
      <c r="A77">
        <v>200003</v>
      </c>
      <c r="B77" s="6">
        <v>0.48085117340087891</v>
      </c>
    </row>
    <row r="78" spans="1:2">
      <c r="A78">
        <v>200004</v>
      </c>
      <c r="B78" s="6">
        <v>0.50897514820098877</v>
      </c>
    </row>
    <row r="79" spans="1:2">
      <c r="A79">
        <v>200005</v>
      </c>
      <c r="B79" s="6">
        <v>0.51800191402435303</v>
      </c>
    </row>
    <row r="80" spans="1:2">
      <c r="A80">
        <v>200006</v>
      </c>
      <c r="B80" s="6">
        <v>0.51780945062637329</v>
      </c>
    </row>
    <row r="81" spans="1:2">
      <c r="A81">
        <v>200007</v>
      </c>
      <c r="B81" s="6">
        <v>0.51833814382553101</v>
      </c>
    </row>
    <row r="82" spans="1:2">
      <c r="A82">
        <v>200008</v>
      </c>
      <c r="B82" s="6">
        <v>0.5141913890838623</v>
      </c>
    </row>
    <row r="83" spans="1:2">
      <c r="A83">
        <v>200009</v>
      </c>
      <c r="B83" s="6">
        <v>0.52330422401428223</v>
      </c>
    </row>
    <row r="84" spans="1:2">
      <c r="A84">
        <v>200010</v>
      </c>
      <c r="B84" s="6">
        <v>0.51242679357528687</v>
      </c>
    </row>
    <row r="85" spans="1:2">
      <c r="A85">
        <v>200011</v>
      </c>
      <c r="B85" s="6">
        <v>0.52877265214920044</v>
      </c>
    </row>
    <row r="86" spans="1:2">
      <c r="A86">
        <v>200012</v>
      </c>
      <c r="B86" s="6">
        <v>0.53097796440124512</v>
      </c>
    </row>
    <row r="87" spans="1:2">
      <c r="A87">
        <v>200101</v>
      </c>
      <c r="B87" s="6">
        <v>0.51138186454772949</v>
      </c>
    </row>
    <row r="88" spans="1:2">
      <c r="A88">
        <v>200102</v>
      </c>
      <c r="B88" s="6">
        <v>0.51251554489135742</v>
      </c>
    </row>
    <row r="89" spans="1:2">
      <c r="A89">
        <v>200103</v>
      </c>
      <c r="B89" s="6">
        <v>0.52047818899154663</v>
      </c>
    </row>
    <row r="90" spans="1:2">
      <c r="A90">
        <v>200104</v>
      </c>
      <c r="B90" s="6">
        <v>0.53828692436218262</v>
      </c>
    </row>
    <row r="91" spans="1:2">
      <c r="A91">
        <v>200105</v>
      </c>
      <c r="B91" s="6">
        <v>0.48303240537643433</v>
      </c>
    </row>
    <row r="92" spans="1:2">
      <c r="A92">
        <v>200106</v>
      </c>
      <c r="B92" s="6">
        <v>0.46865582466125488</v>
      </c>
    </row>
    <row r="93" spans="1:2">
      <c r="A93">
        <v>200107</v>
      </c>
      <c r="B93" s="6">
        <v>0.4516165554523468</v>
      </c>
    </row>
    <row r="94" spans="1:2">
      <c r="A94">
        <v>200108</v>
      </c>
      <c r="B94" s="6">
        <v>0.48490837216377258</v>
      </c>
    </row>
    <row r="95" spans="1:2">
      <c r="A95">
        <v>200109</v>
      </c>
      <c r="B95" s="6">
        <v>0.4614129364490509</v>
      </c>
    </row>
    <row r="96" spans="1:2">
      <c r="A96">
        <v>200110</v>
      </c>
      <c r="B96" s="6">
        <v>0.46511512994766235</v>
      </c>
    </row>
    <row r="97" spans="1:2">
      <c r="A97">
        <v>200111</v>
      </c>
      <c r="B97" s="6">
        <v>0.40289551019668579</v>
      </c>
    </row>
    <row r="98" spans="1:2">
      <c r="A98">
        <v>200112</v>
      </c>
      <c r="B98" s="6">
        <v>0.42392188310623169</v>
      </c>
    </row>
    <row r="99" spans="1:2">
      <c r="A99">
        <v>200201</v>
      </c>
      <c r="B99" s="6">
        <v>0.4446866512298584</v>
      </c>
    </row>
    <row r="100" spans="1:2">
      <c r="A100">
        <v>200202</v>
      </c>
      <c r="B100" s="6">
        <v>0.39782324433326721</v>
      </c>
    </row>
    <row r="101" spans="1:2">
      <c r="A101">
        <v>200203</v>
      </c>
      <c r="B101" s="6">
        <v>0.43428757786750793</v>
      </c>
    </row>
    <row r="102" spans="1:2">
      <c r="A102">
        <v>200204</v>
      </c>
      <c r="B102" s="6">
        <v>0.40392935276031494</v>
      </c>
    </row>
    <row r="103" spans="1:2">
      <c r="A103">
        <v>200205</v>
      </c>
      <c r="B103" s="6">
        <v>0.39690980315208435</v>
      </c>
    </row>
    <row r="104" spans="1:2">
      <c r="A104">
        <v>200206</v>
      </c>
      <c r="B104" s="6">
        <v>0.39759314060211182</v>
      </c>
    </row>
    <row r="105" spans="1:2">
      <c r="A105">
        <v>200207</v>
      </c>
      <c r="B105" s="6">
        <v>0.41963449120521545</v>
      </c>
    </row>
    <row r="106" spans="1:2">
      <c r="A106">
        <v>200208</v>
      </c>
      <c r="B106" s="6">
        <v>0.41224268078804016</v>
      </c>
    </row>
    <row r="107" spans="1:2">
      <c r="A107">
        <v>200209</v>
      </c>
      <c r="B107" s="6">
        <v>0.39948040246963501</v>
      </c>
    </row>
    <row r="108" spans="1:2">
      <c r="A108">
        <v>200210</v>
      </c>
      <c r="B108" s="6">
        <v>0.36125612258911133</v>
      </c>
    </row>
    <row r="109" spans="1:2">
      <c r="A109">
        <v>200211</v>
      </c>
      <c r="B109" s="6">
        <v>0.3810972273349762</v>
      </c>
    </row>
    <row r="110" spans="1:2">
      <c r="A110">
        <v>200212</v>
      </c>
      <c r="B110" s="6">
        <v>0.37735047936439514</v>
      </c>
    </row>
    <row r="111" spans="1:2">
      <c r="A111">
        <v>200301</v>
      </c>
      <c r="B111" s="6">
        <v>0.37844371795654297</v>
      </c>
    </row>
    <row r="112" spans="1:2">
      <c r="A112">
        <v>200302</v>
      </c>
      <c r="B112" s="6">
        <v>0.40362048149108887</v>
      </c>
    </row>
    <row r="113" spans="1:2">
      <c r="A113">
        <v>200303</v>
      </c>
      <c r="B113" s="6">
        <v>0.38393917679786682</v>
      </c>
    </row>
    <row r="114" spans="1:2">
      <c r="A114">
        <v>200304</v>
      </c>
      <c r="B114" s="6">
        <v>0.3680034875869751</v>
      </c>
    </row>
    <row r="115" spans="1:2">
      <c r="A115">
        <v>200305</v>
      </c>
      <c r="B115" s="6">
        <v>0.37450578808784485</v>
      </c>
    </row>
    <row r="116" spans="1:2">
      <c r="A116">
        <v>200306</v>
      </c>
      <c r="B116" s="6">
        <v>0.37404638528823853</v>
      </c>
    </row>
    <row r="117" spans="1:2">
      <c r="A117">
        <v>200307</v>
      </c>
      <c r="B117" s="6">
        <v>0.34714767336845398</v>
      </c>
    </row>
    <row r="118" spans="1:2">
      <c r="A118">
        <v>200308</v>
      </c>
      <c r="B118" s="6">
        <v>0.33666926622390747</v>
      </c>
    </row>
    <row r="119" spans="1:2">
      <c r="A119">
        <v>200309</v>
      </c>
      <c r="B119" s="6">
        <v>0.32422086596488953</v>
      </c>
    </row>
    <row r="120" spans="1:2">
      <c r="A120">
        <v>200310</v>
      </c>
      <c r="B120" s="6">
        <v>0.35605981945991516</v>
      </c>
    </row>
    <row r="121" spans="1:2">
      <c r="A121">
        <v>200311</v>
      </c>
      <c r="B121" s="6">
        <v>0.3809814453125</v>
      </c>
    </row>
    <row r="122" spans="1:2">
      <c r="A122">
        <v>200312</v>
      </c>
      <c r="B122" s="6">
        <v>0.35133808851242065</v>
      </c>
    </row>
    <row r="123" spans="1:2">
      <c r="A123">
        <v>200401</v>
      </c>
      <c r="B123" s="6">
        <v>0.35930421948432922</v>
      </c>
    </row>
    <row r="124" spans="1:2">
      <c r="A124">
        <v>200402</v>
      </c>
      <c r="B124" s="6">
        <v>0.36514672636985779</v>
      </c>
    </row>
    <row r="125" spans="1:2">
      <c r="A125">
        <v>200403</v>
      </c>
      <c r="B125" s="6">
        <v>0.34279522299766541</v>
      </c>
    </row>
    <row r="126" spans="1:2">
      <c r="A126">
        <v>200404</v>
      </c>
      <c r="B126" s="6">
        <v>0.37507355213165283</v>
      </c>
    </row>
    <row r="127" spans="1:2">
      <c r="A127">
        <v>200405</v>
      </c>
      <c r="B127" s="6">
        <v>0.38689509034156799</v>
      </c>
    </row>
    <row r="128" spans="1:2">
      <c r="A128">
        <v>200406</v>
      </c>
      <c r="B128" s="6">
        <v>0.37502515316009521</v>
      </c>
    </row>
    <row r="129" spans="1:2">
      <c r="A129">
        <v>200407</v>
      </c>
      <c r="B129" s="6">
        <v>0.39957424998283386</v>
      </c>
    </row>
    <row r="130" spans="1:2">
      <c r="A130">
        <v>200408</v>
      </c>
      <c r="B130" s="6">
        <v>0.3504907488822937</v>
      </c>
    </row>
    <row r="131" spans="1:2">
      <c r="A131">
        <v>200409</v>
      </c>
      <c r="B131" s="6">
        <v>0.40326279401779175</v>
      </c>
    </row>
    <row r="132" spans="1:2">
      <c r="A132">
        <v>200410</v>
      </c>
      <c r="B132" s="6">
        <v>0.37360861897468567</v>
      </c>
    </row>
    <row r="133" spans="1:2">
      <c r="A133">
        <v>200411</v>
      </c>
      <c r="B133" s="6">
        <v>0.37135687470436096</v>
      </c>
    </row>
    <row r="134" spans="1:2">
      <c r="A134">
        <v>200412</v>
      </c>
      <c r="B134" s="6">
        <v>0.41575190424919128</v>
      </c>
    </row>
    <row r="135" spans="1:2">
      <c r="A135">
        <v>200501</v>
      </c>
      <c r="B135" s="6">
        <v>0.38600334525108337</v>
      </c>
    </row>
    <row r="136" spans="1:2">
      <c r="A136">
        <v>200502</v>
      </c>
      <c r="B136" s="6">
        <v>0.40240937471389771</v>
      </c>
    </row>
    <row r="137" spans="1:2">
      <c r="A137">
        <v>200503</v>
      </c>
      <c r="B137" s="6">
        <v>0.3727116584777832</v>
      </c>
    </row>
    <row r="138" spans="1:2">
      <c r="A138">
        <v>200504</v>
      </c>
      <c r="B138" s="6">
        <v>0.44927340745925903</v>
      </c>
    </row>
    <row r="139" spans="1:2">
      <c r="A139">
        <v>200505</v>
      </c>
      <c r="B139" s="6">
        <v>0.40026268362998962</v>
      </c>
    </row>
    <row r="140" spans="1:2">
      <c r="A140">
        <v>200506</v>
      </c>
      <c r="B140" s="6">
        <v>0.40228515863418579</v>
      </c>
    </row>
    <row r="141" spans="1:2">
      <c r="A141">
        <v>200507</v>
      </c>
      <c r="B141" s="6">
        <v>0.40508908033370972</v>
      </c>
    </row>
    <row r="142" spans="1:2">
      <c r="A142">
        <v>200508</v>
      </c>
      <c r="B142" s="6">
        <v>0.43299469351768494</v>
      </c>
    </row>
    <row r="143" spans="1:2">
      <c r="A143">
        <v>200509</v>
      </c>
      <c r="B143" s="6">
        <v>0.3958648145198822</v>
      </c>
    </row>
    <row r="144" spans="1:2">
      <c r="A144">
        <v>200510</v>
      </c>
      <c r="B144" s="6">
        <v>0.42327544093132019</v>
      </c>
    </row>
    <row r="145" spans="1:2">
      <c r="A145">
        <v>200511</v>
      </c>
      <c r="B145" s="6">
        <v>0.4281781017780304</v>
      </c>
    </row>
    <row r="146" spans="1:2">
      <c r="A146">
        <v>200512</v>
      </c>
      <c r="B146" s="6">
        <v>0.40898528695106506</v>
      </c>
    </row>
    <row r="147" spans="1:2">
      <c r="A147">
        <v>200601</v>
      </c>
      <c r="B147" s="6">
        <v>0.43163082003593445</v>
      </c>
    </row>
    <row r="148" spans="1:2">
      <c r="A148">
        <v>200602</v>
      </c>
      <c r="B148" s="6">
        <v>0.40611982345581055</v>
      </c>
    </row>
    <row r="149" spans="1:2">
      <c r="A149">
        <v>200603</v>
      </c>
      <c r="B149" s="6">
        <v>0.458732008934021</v>
      </c>
    </row>
    <row r="150" spans="1:2">
      <c r="A150">
        <v>200604</v>
      </c>
      <c r="B150" s="6">
        <v>0.40332546830177307</v>
      </c>
    </row>
    <row r="151" spans="1:2">
      <c r="A151">
        <v>200605</v>
      </c>
      <c r="B151" s="6">
        <v>0.40792354941368103</v>
      </c>
    </row>
    <row r="152" spans="1:2">
      <c r="A152">
        <v>200606</v>
      </c>
      <c r="B152" s="6">
        <v>0.43506133556365967</v>
      </c>
    </row>
    <row r="153" spans="1:2">
      <c r="A153">
        <v>200607</v>
      </c>
      <c r="B153" s="6">
        <v>0.41094639897346497</v>
      </c>
    </row>
    <row r="154" spans="1:2">
      <c r="A154">
        <v>200608</v>
      </c>
      <c r="B154" s="6">
        <v>0.41180232167243958</v>
      </c>
    </row>
    <row r="155" spans="1:2">
      <c r="A155">
        <v>200609</v>
      </c>
      <c r="B155" s="6">
        <v>0.44101521372795105</v>
      </c>
    </row>
    <row r="156" spans="1:2">
      <c r="A156">
        <v>200610</v>
      </c>
      <c r="B156" s="6">
        <v>0.43945702910423279</v>
      </c>
    </row>
    <row r="157" spans="1:2">
      <c r="A157">
        <v>200611</v>
      </c>
      <c r="B157" s="6">
        <v>0.4411274790763855</v>
      </c>
    </row>
    <row r="158" spans="1:2">
      <c r="A158">
        <v>200612</v>
      </c>
      <c r="B158" s="6">
        <v>0.43575626611709595</v>
      </c>
    </row>
    <row r="159" spans="1:2">
      <c r="A159">
        <v>200701</v>
      </c>
      <c r="B159" s="6">
        <v>0.39451199769973755</v>
      </c>
    </row>
    <row r="160" spans="1:2">
      <c r="A160">
        <v>200702</v>
      </c>
      <c r="B160" s="6">
        <v>0.39634668827056885</v>
      </c>
    </row>
    <row r="161" spans="1:2">
      <c r="A161">
        <v>200703</v>
      </c>
      <c r="B161" s="6">
        <v>0.40287202596664429</v>
      </c>
    </row>
    <row r="162" spans="1:2">
      <c r="A162">
        <v>200704</v>
      </c>
      <c r="B162" s="6">
        <v>0.43468368053436279</v>
      </c>
    </row>
    <row r="163" spans="1:2">
      <c r="A163">
        <v>200705</v>
      </c>
      <c r="B163" s="6">
        <v>0.42093366384506226</v>
      </c>
    </row>
    <row r="164" spans="1:2">
      <c r="A164">
        <v>200706</v>
      </c>
      <c r="B164" s="6">
        <v>0.42006123065948486</v>
      </c>
    </row>
    <row r="165" spans="1:2">
      <c r="A165">
        <v>200707</v>
      </c>
      <c r="B165" s="6">
        <v>0.41726377606391907</v>
      </c>
    </row>
    <row r="166" spans="1:2">
      <c r="A166">
        <v>200708</v>
      </c>
      <c r="B166" s="6">
        <v>0.40304794907569885</v>
      </c>
    </row>
    <row r="167" spans="1:2">
      <c r="A167">
        <v>200709</v>
      </c>
      <c r="B167" s="6">
        <v>0.42498958110809326</v>
      </c>
    </row>
    <row r="168" spans="1:2">
      <c r="A168">
        <v>200710</v>
      </c>
      <c r="B168" s="6">
        <v>0.41171589493751526</v>
      </c>
    </row>
    <row r="169" spans="1:2">
      <c r="A169">
        <v>200711</v>
      </c>
      <c r="B169" s="6">
        <v>0.39781859517097473</v>
      </c>
    </row>
    <row r="170" spans="1:2">
      <c r="A170">
        <v>200712</v>
      </c>
      <c r="B170" s="6">
        <v>0.42122399806976318</v>
      </c>
    </row>
    <row r="171" spans="1:2">
      <c r="A171">
        <v>200801</v>
      </c>
      <c r="B171" s="6">
        <v>0.38668599724769592</v>
      </c>
    </row>
    <row r="172" spans="1:2">
      <c r="A172">
        <v>200802</v>
      </c>
      <c r="B172" s="6">
        <v>0.42491281032562256</v>
      </c>
    </row>
    <row r="173" spans="1:2">
      <c r="A173">
        <v>200803</v>
      </c>
      <c r="B173" s="6">
        <v>0.43592441082000732</v>
      </c>
    </row>
    <row r="174" spans="1:2">
      <c r="A174">
        <v>200804</v>
      </c>
      <c r="B174" s="6">
        <v>0.40349695086479187</v>
      </c>
    </row>
    <row r="175" spans="1:2">
      <c r="A175">
        <v>200805</v>
      </c>
      <c r="B175" s="6">
        <v>0.44237819314002991</v>
      </c>
    </row>
    <row r="176" spans="1:2">
      <c r="A176">
        <v>200806</v>
      </c>
      <c r="B176" s="6">
        <v>0.37737518548965454</v>
      </c>
    </row>
    <row r="177" spans="1:2">
      <c r="A177">
        <v>200807</v>
      </c>
      <c r="B177" s="6">
        <v>0.39032819867134094</v>
      </c>
    </row>
    <row r="178" spans="1:2">
      <c r="A178">
        <v>200808</v>
      </c>
      <c r="B178" s="6">
        <v>0.40736976265907288</v>
      </c>
    </row>
    <row r="179" spans="1:2">
      <c r="A179">
        <v>200809</v>
      </c>
      <c r="B179" s="6">
        <v>0.3787631094455719</v>
      </c>
    </row>
    <row r="180" spans="1:2">
      <c r="A180">
        <v>200810</v>
      </c>
      <c r="B180" s="6">
        <v>0.36188694834709167</v>
      </c>
    </row>
    <row r="181" spans="1:2">
      <c r="A181">
        <v>200811</v>
      </c>
      <c r="B181" s="6">
        <v>0.36473977565765381</v>
      </c>
    </row>
    <row r="182" spans="1:2">
      <c r="A182">
        <v>200812</v>
      </c>
      <c r="B182" s="6">
        <v>0.32151341438293457</v>
      </c>
    </row>
    <row r="183" spans="1:2">
      <c r="A183">
        <v>200901</v>
      </c>
      <c r="B183" s="6">
        <v>0.35321864485740662</v>
      </c>
    </row>
    <row r="184" spans="1:2">
      <c r="A184">
        <v>200902</v>
      </c>
      <c r="B184" s="6">
        <v>0.33547377586364746</v>
      </c>
    </row>
    <row r="185" spans="1:2">
      <c r="A185">
        <v>200903</v>
      </c>
      <c r="B185" s="6">
        <v>0.31497544050216675</v>
      </c>
    </row>
    <row r="186" spans="1:2">
      <c r="A186">
        <v>200904</v>
      </c>
      <c r="B186" s="6">
        <v>0.29675903916358948</v>
      </c>
    </row>
    <row r="187" spans="1:2">
      <c r="A187">
        <v>200905</v>
      </c>
      <c r="B187" s="6">
        <v>0.26934286952018738</v>
      </c>
    </row>
    <row r="188" spans="1:2">
      <c r="A188">
        <v>200906</v>
      </c>
      <c r="B188" s="6">
        <v>0.2545112669467926</v>
      </c>
    </row>
    <row r="189" spans="1:2">
      <c r="A189">
        <v>200907</v>
      </c>
      <c r="B189" s="6">
        <v>0.26024746894836426</v>
      </c>
    </row>
    <row r="190" spans="1:2">
      <c r="A190">
        <v>200908</v>
      </c>
      <c r="B190" s="6">
        <v>0.23863466084003448</v>
      </c>
    </row>
    <row r="191" spans="1:2">
      <c r="A191">
        <v>200909</v>
      </c>
      <c r="B191" s="6">
        <v>0.22625662386417389</v>
      </c>
    </row>
    <row r="192" spans="1:2">
      <c r="A192">
        <v>200910</v>
      </c>
      <c r="B192" s="6">
        <v>0.23557101190090179</v>
      </c>
    </row>
    <row r="193" spans="1:2">
      <c r="A193">
        <v>200911</v>
      </c>
      <c r="B193" s="6">
        <v>0.2232964038848877</v>
      </c>
    </row>
    <row r="194" spans="1:2">
      <c r="A194">
        <v>200912</v>
      </c>
      <c r="B194" s="6">
        <v>0.21712732315063477</v>
      </c>
    </row>
    <row r="195" spans="1:2">
      <c r="A195">
        <v>201001</v>
      </c>
      <c r="B195" s="6">
        <v>0.22274371981620789</v>
      </c>
    </row>
    <row r="196" spans="1:2">
      <c r="A196">
        <v>201002</v>
      </c>
      <c r="B196" s="6">
        <v>0.21643745899200439</v>
      </c>
    </row>
    <row r="197" spans="1:2">
      <c r="A197">
        <v>201003</v>
      </c>
      <c r="B197" s="6">
        <v>0.21187156438827515</v>
      </c>
    </row>
    <row r="198" spans="1:2">
      <c r="A198">
        <v>201004</v>
      </c>
      <c r="B198" s="6">
        <v>0.20636530220508575</v>
      </c>
    </row>
    <row r="199" spans="1:2">
      <c r="A199">
        <v>201005</v>
      </c>
      <c r="B199" s="6">
        <v>0.21390099823474884</v>
      </c>
    </row>
    <row r="200" spans="1:2">
      <c r="A200">
        <v>201006</v>
      </c>
      <c r="B200" s="6">
        <v>0.21815405786037445</v>
      </c>
    </row>
    <row r="201" spans="1:2">
      <c r="A201">
        <v>201007</v>
      </c>
      <c r="B201" s="6">
        <v>0.2133735865354538</v>
      </c>
    </row>
    <row r="202" spans="1:2">
      <c r="A202">
        <v>201008</v>
      </c>
      <c r="B202" s="6">
        <v>0.19630445539951324</v>
      </c>
    </row>
    <row r="203" spans="1:2">
      <c r="A203">
        <v>201009</v>
      </c>
      <c r="B203" s="6">
        <v>0.24126680195331573</v>
      </c>
    </row>
    <row r="204" spans="1:2">
      <c r="A204">
        <v>201010</v>
      </c>
      <c r="B204" s="6">
        <v>0.21500135958194733</v>
      </c>
    </row>
    <row r="205" spans="1:2">
      <c r="A205">
        <v>201011</v>
      </c>
      <c r="B205" s="6">
        <v>0.21102765202522278</v>
      </c>
    </row>
    <row r="206" spans="1:2">
      <c r="A206">
        <v>201012</v>
      </c>
      <c r="B206" s="6">
        <v>0.22491586208343506</v>
      </c>
    </row>
    <row r="207" spans="1:2">
      <c r="A207">
        <v>201101</v>
      </c>
      <c r="B207" s="6">
        <v>0.22153572738170624</v>
      </c>
    </row>
    <row r="208" spans="1:2">
      <c r="A208">
        <v>201102</v>
      </c>
      <c r="B208" s="6">
        <v>0.22727088630199432</v>
      </c>
    </row>
    <row r="209" spans="1:2">
      <c r="A209">
        <v>201103</v>
      </c>
      <c r="B209" s="6">
        <v>0.21087610721588135</v>
      </c>
    </row>
    <row r="210" spans="1:2">
      <c r="A210">
        <v>201104</v>
      </c>
      <c r="B210" s="6">
        <v>0.23467271029949188</v>
      </c>
    </row>
    <row r="211" spans="1:2">
      <c r="A211">
        <v>201105</v>
      </c>
      <c r="B211" s="6">
        <v>0.23338192701339722</v>
      </c>
    </row>
    <row r="212" spans="1:2">
      <c r="A212">
        <v>201106</v>
      </c>
      <c r="B212" s="6">
        <v>0.23546110093593597</v>
      </c>
    </row>
    <row r="213" spans="1:2">
      <c r="A213">
        <v>201107</v>
      </c>
      <c r="B213" s="6">
        <v>0.23455619812011719</v>
      </c>
    </row>
    <row r="214" spans="1:2">
      <c r="A214">
        <v>201108</v>
      </c>
      <c r="B214" s="6">
        <v>0.23882114887237549</v>
      </c>
    </row>
    <row r="215" spans="1:2">
      <c r="A215">
        <v>201109</v>
      </c>
      <c r="B215" s="6">
        <v>0.21546304225921631</v>
      </c>
    </row>
    <row r="216" spans="1:2">
      <c r="A216">
        <v>201110</v>
      </c>
      <c r="B216" s="6">
        <v>0.22429946064949036</v>
      </c>
    </row>
    <row r="217" spans="1:2">
      <c r="A217">
        <v>201111</v>
      </c>
      <c r="B217" s="6">
        <v>0.23145470023155212</v>
      </c>
    </row>
    <row r="218" spans="1:2">
      <c r="A218">
        <v>201112</v>
      </c>
      <c r="B218" s="6">
        <v>0.23913294076919556</v>
      </c>
    </row>
    <row r="219" spans="1:2">
      <c r="A219">
        <v>201201</v>
      </c>
      <c r="B219" s="6">
        <v>0.24614681303501129</v>
      </c>
    </row>
    <row r="220" spans="1:2">
      <c r="A220">
        <v>201202</v>
      </c>
      <c r="B220" s="6">
        <v>0.21335175633430481</v>
      </c>
    </row>
    <row r="221" spans="1:2">
      <c r="A221">
        <v>201203</v>
      </c>
      <c r="B221" s="6">
        <v>0.24196025729179382</v>
      </c>
    </row>
    <row r="222" spans="1:2">
      <c r="A222">
        <v>201204</v>
      </c>
      <c r="B222" s="6">
        <v>0.23949877917766571</v>
      </c>
    </row>
    <row r="223" spans="1:2">
      <c r="A223">
        <v>201205</v>
      </c>
      <c r="B223" s="6">
        <v>0.25199252367019653</v>
      </c>
    </row>
    <row r="224" spans="1:2">
      <c r="A224">
        <v>201206</v>
      </c>
      <c r="B224" s="6">
        <v>0.24965812265872955</v>
      </c>
    </row>
    <row r="225" spans="1:2">
      <c r="A225">
        <v>201207</v>
      </c>
      <c r="B225" s="6">
        <v>0.25087812542915344</v>
      </c>
    </row>
    <row r="226" spans="1:2">
      <c r="A226">
        <v>201208</v>
      </c>
      <c r="B226" s="6">
        <v>0.26347613334655762</v>
      </c>
    </row>
    <row r="227" spans="1:2">
      <c r="A227">
        <v>201209</v>
      </c>
      <c r="B227" s="6">
        <v>0.25190028548240662</v>
      </c>
    </row>
    <row r="228" spans="1:2">
      <c r="A228">
        <v>201210</v>
      </c>
      <c r="B228" s="6">
        <v>0.25634831190109253</v>
      </c>
    </row>
    <row r="229" spans="1:2">
      <c r="A229">
        <v>201211</v>
      </c>
      <c r="B229" s="6">
        <v>0.28740817308425903</v>
      </c>
    </row>
    <row r="230" spans="1:2">
      <c r="A230">
        <v>201212</v>
      </c>
      <c r="B230" s="6">
        <v>0.24862053990364075</v>
      </c>
    </row>
    <row r="231" spans="1:2">
      <c r="A231">
        <v>201301</v>
      </c>
      <c r="B231" s="6">
        <v>0.25977370142936707</v>
      </c>
    </row>
    <row r="232" spans="1:2">
      <c r="A232">
        <v>201302</v>
      </c>
      <c r="B232" s="6">
        <v>0.24940234422683716</v>
      </c>
    </row>
    <row r="233" spans="1:2">
      <c r="A233">
        <v>201303</v>
      </c>
      <c r="B233" s="6">
        <v>0.26332554221153259</v>
      </c>
    </row>
    <row r="234" spans="1:2">
      <c r="A234">
        <v>201304</v>
      </c>
      <c r="B234" s="6">
        <v>0.24236017465591431</v>
      </c>
    </row>
    <row r="235" spans="1:2">
      <c r="A235">
        <v>201305</v>
      </c>
      <c r="B235" s="6">
        <v>0.26010435819625854</v>
      </c>
    </row>
    <row r="236" spans="1:2">
      <c r="A236">
        <v>201306</v>
      </c>
      <c r="B236" s="6">
        <v>0.26708543300628662</v>
      </c>
    </row>
    <row r="237" spans="1:2">
      <c r="A237">
        <v>201307</v>
      </c>
      <c r="B237" s="6">
        <v>0.26129356026649475</v>
      </c>
    </row>
    <row r="238" spans="1:2">
      <c r="A238">
        <v>201308</v>
      </c>
      <c r="B238" s="6">
        <v>0.23926813900470734</v>
      </c>
    </row>
    <row r="239" spans="1:2">
      <c r="A239">
        <v>201309</v>
      </c>
      <c r="B239" s="6">
        <v>0.27917778491973877</v>
      </c>
    </row>
    <row r="240" spans="1:2">
      <c r="A240">
        <v>201310</v>
      </c>
      <c r="B240" s="6">
        <v>0.29675847291946411</v>
      </c>
    </row>
    <row r="241" spans="1:2">
      <c r="A241">
        <v>201311</v>
      </c>
      <c r="B241" s="6">
        <v>0.28877162933349609</v>
      </c>
    </row>
    <row r="242" spans="1:2">
      <c r="A242">
        <v>201312</v>
      </c>
      <c r="B242" s="6">
        <v>0.27169102430343628</v>
      </c>
    </row>
    <row r="243" spans="1:2">
      <c r="A243">
        <v>201401</v>
      </c>
      <c r="B243" s="6">
        <v>0.27924826741218567</v>
      </c>
    </row>
    <row r="244" spans="1:2">
      <c r="A244">
        <v>201402</v>
      </c>
      <c r="B244" s="6">
        <v>0.27714315056800842</v>
      </c>
    </row>
    <row r="245" spans="1:2">
      <c r="A245">
        <v>201403</v>
      </c>
      <c r="B245" s="6">
        <v>0.26981669664382935</v>
      </c>
    </row>
    <row r="246" spans="1:2">
      <c r="A246">
        <v>201404</v>
      </c>
      <c r="B246" s="6">
        <v>0.29939091205596924</v>
      </c>
    </row>
    <row r="247" spans="1:2">
      <c r="A247">
        <v>201405</v>
      </c>
      <c r="B247" s="6">
        <v>0.27484658360481262</v>
      </c>
    </row>
    <row r="248" spans="1:2">
      <c r="A248">
        <v>201406</v>
      </c>
      <c r="B248" s="6">
        <v>0.31102964282035828</v>
      </c>
    </row>
    <row r="249" spans="1:2">
      <c r="A249">
        <v>201407</v>
      </c>
      <c r="B249" s="6">
        <v>0.30250948667526245</v>
      </c>
    </row>
    <row r="250" spans="1:2">
      <c r="A250">
        <v>201408</v>
      </c>
      <c r="B250" s="6">
        <v>0.33692252635955811</v>
      </c>
    </row>
    <row r="251" spans="1:2">
      <c r="A251">
        <v>201409</v>
      </c>
      <c r="B251" s="6">
        <v>0.32040455937385559</v>
      </c>
    </row>
    <row r="252" spans="1:2">
      <c r="A252">
        <v>201410</v>
      </c>
      <c r="B252" s="6">
        <v>0.31114119291305542</v>
      </c>
    </row>
    <row r="253" spans="1:2">
      <c r="A253">
        <v>201411</v>
      </c>
      <c r="B253" s="6">
        <v>0.29966989159584045</v>
      </c>
    </row>
    <row r="254" spans="1:2">
      <c r="A254">
        <v>201412</v>
      </c>
      <c r="B254" s="6">
        <v>0.30683037638664246</v>
      </c>
    </row>
    <row r="255" spans="1:2">
      <c r="A255">
        <v>201501</v>
      </c>
      <c r="B255" s="6">
        <v>0.31527668237686157</v>
      </c>
    </row>
    <row r="256" spans="1:2">
      <c r="A256">
        <v>201502</v>
      </c>
      <c r="B256" s="6">
        <v>0.32660001516342163</v>
      </c>
    </row>
    <row r="257" spans="1:2">
      <c r="A257">
        <v>201503</v>
      </c>
      <c r="B257" s="6">
        <v>0.37473192811012268</v>
      </c>
    </row>
    <row r="258" spans="1:2">
      <c r="A258">
        <v>201504</v>
      </c>
      <c r="B258" s="6">
        <v>0.33354425430297852</v>
      </c>
    </row>
    <row r="259" spans="1:2">
      <c r="A259">
        <v>201505</v>
      </c>
      <c r="B259" s="6">
        <v>0.35063037276268005</v>
      </c>
    </row>
    <row r="260" spans="1:2">
      <c r="A260">
        <v>201506</v>
      </c>
      <c r="B260" s="6">
        <v>0.32551229000091553</v>
      </c>
    </row>
    <row r="261" spans="1:2">
      <c r="A261">
        <v>201507</v>
      </c>
      <c r="B261" s="6">
        <v>0.34810268878936768</v>
      </c>
    </row>
    <row r="262" spans="1:2">
      <c r="A262">
        <v>201508</v>
      </c>
      <c r="B262" s="6">
        <v>0.33971092104911804</v>
      </c>
    </row>
    <row r="263" spans="1:2">
      <c r="A263">
        <v>201509</v>
      </c>
      <c r="B263" s="6">
        <v>0.35416042804718018</v>
      </c>
    </row>
    <row r="264" spans="1:2">
      <c r="A264">
        <v>201510</v>
      </c>
      <c r="B264" s="6">
        <v>0.33971300721168518</v>
      </c>
    </row>
    <row r="265" spans="1:2">
      <c r="A265">
        <v>201511</v>
      </c>
      <c r="B265" s="6">
        <v>0.35162109136581421</v>
      </c>
    </row>
    <row r="266" spans="1:2">
      <c r="A266">
        <v>201512</v>
      </c>
      <c r="B266" s="6">
        <v>0.36879879236221313</v>
      </c>
    </row>
    <row r="267" spans="1:2">
      <c r="A267">
        <v>201601</v>
      </c>
      <c r="B267" s="6">
        <v>0.33643335103988647</v>
      </c>
    </row>
    <row r="268" spans="1:2">
      <c r="A268">
        <v>201602</v>
      </c>
      <c r="B268" s="6">
        <v>0.34958136081695557</v>
      </c>
    </row>
    <row r="269" spans="1:2">
      <c r="A269">
        <v>201603</v>
      </c>
      <c r="B269" s="6">
        <v>0.36903750896453857</v>
      </c>
    </row>
    <row r="270" spans="1:2">
      <c r="A270">
        <v>201604</v>
      </c>
      <c r="B270" s="6">
        <v>0.38929262757301331</v>
      </c>
    </row>
    <row r="271" spans="1:2">
      <c r="A271">
        <v>201605</v>
      </c>
      <c r="B271" s="6">
        <v>0.37217205762863159</v>
      </c>
    </row>
    <row r="272" spans="1:2">
      <c r="A272">
        <v>201606</v>
      </c>
      <c r="B272" s="6">
        <v>0.36249545216560364</v>
      </c>
    </row>
    <row r="273" spans="1:2">
      <c r="A273">
        <v>201607</v>
      </c>
      <c r="B273" s="6">
        <v>0.3687947690486908</v>
      </c>
    </row>
    <row r="274" spans="1:2">
      <c r="A274">
        <v>201608</v>
      </c>
      <c r="B274" s="6">
        <v>0.35822150111198425</v>
      </c>
    </row>
    <row r="275" spans="1:2">
      <c r="A275">
        <v>201609</v>
      </c>
      <c r="B275" s="6">
        <v>0.3780098557472229</v>
      </c>
    </row>
    <row r="276" spans="1:2">
      <c r="A276">
        <v>201610</v>
      </c>
      <c r="B276" s="6">
        <v>0.39035618305206299</v>
      </c>
    </row>
    <row r="277" spans="1:2">
      <c r="A277">
        <v>201611</v>
      </c>
      <c r="B277" s="6">
        <v>0.37545868754386902</v>
      </c>
    </row>
    <row r="278" spans="1:2">
      <c r="A278">
        <v>201612</v>
      </c>
      <c r="B278" s="6">
        <v>0.37461903691291809</v>
      </c>
    </row>
    <row r="279" spans="1:2">
      <c r="A279">
        <v>201701</v>
      </c>
      <c r="B279" s="6">
        <v>0.36467987298965454</v>
      </c>
    </row>
    <row r="280" spans="1:2">
      <c r="A280">
        <v>201702</v>
      </c>
      <c r="B280" s="6">
        <v>0.36652550101280212</v>
      </c>
    </row>
    <row r="281" spans="1:2">
      <c r="A281">
        <v>201703</v>
      </c>
      <c r="B281" s="6">
        <v>0.35763978958129883</v>
      </c>
    </row>
    <row r="282" spans="1:2">
      <c r="A282">
        <v>201704</v>
      </c>
      <c r="B282" s="6">
        <v>0.34984731674194336</v>
      </c>
    </row>
    <row r="283" spans="1:2">
      <c r="A283">
        <v>201705</v>
      </c>
      <c r="B283" s="6">
        <v>0.35042968392372131</v>
      </c>
    </row>
    <row r="284" spans="1:2">
      <c r="A284">
        <v>201706</v>
      </c>
      <c r="B284" s="6">
        <v>0.37221765518188477</v>
      </c>
    </row>
    <row r="285" spans="1:2">
      <c r="A285">
        <v>201707</v>
      </c>
      <c r="B285" s="6">
        <v>0.37973853945732117</v>
      </c>
    </row>
    <row r="286" spans="1:2">
      <c r="A286">
        <v>201708</v>
      </c>
      <c r="B286" s="6">
        <v>0.38111224770545959</v>
      </c>
    </row>
    <row r="287" spans="1:2">
      <c r="A287">
        <v>201709</v>
      </c>
      <c r="B287" s="6">
        <v>0.33600661158561707</v>
      </c>
    </row>
    <row r="288" spans="1:2">
      <c r="A288">
        <v>201710</v>
      </c>
      <c r="B288" s="6">
        <v>0.39709007740020752</v>
      </c>
    </row>
    <row r="289" spans="1:2">
      <c r="A289">
        <v>201711</v>
      </c>
      <c r="B289" s="6">
        <v>0.38519772887229919</v>
      </c>
    </row>
    <row r="290" spans="1:2">
      <c r="A290">
        <v>201712</v>
      </c>
      <c r="B290" s="6">
        <v>0.3996548056602478</v>
      </c>
    </row>
    <row r="291" spans="1:2">
      <c r="A291">
        <v>201801</v>
      </c>
      <c r="B291" s="6">
        <v>0.40560007095336914</v>
      </c>
    </row>
    <row r="292" spans="1:2">
      <c r="A292">
        <v>201802</v>
      </c>
      <c r="B292" s="6">
        <v>0.41369876265525818</v>
      </c>
    </row>
    <row r="293" spans="1:2">
      <c r="A293">
        <v>201803</v>
      </c>
      <c r="B293" s="6">
        <v>0.41026163101196289</v>
      </c>
    </row>
    <row r="294" spans="1:2">
      <c r="A294">
        <v>201804</v>
      </c>
      <c r="B294" s="6">
        <v>0.30285465717315674</v>
      </c>
    </row>
    <row r="295" spans="1:2">
      <c r="A295">
        <v>201805</v>
      </c>
      <c r="B295" s="6">
        <v>0.38914328813552856</v>
      </c>
    </row>
    <row r="296" spans="1:2">
      <c r="A296">
        <v>201806</v>
      </c>
      <c r="B296" s="6">
        <v>0.41175290942192078</v>
      </c>
    </row>
    <row r="297" spans="1:2">
      <c r="A297">
        <v>201807</v>
      </c>
      <c r="B297" s="6">
        <v>0.38892453908920288</v>
      </c>
    </row>
    <row r="298" spans="1:2">
      <c r="A298">
        <v>201808</v>
      </c>
      <c r="B298" s="6">
        <v>0.39890784025192261</v>
      </c>
    </row>
    <row r="299" spans="1:2">
      <c r="A299">
        <v>201809</v>
      </c>
      <c r="B299" s="6">
        <v>0.43475687503814697</v>
      </c>
    </row>
    <row r="300" spans="1:2">
      <c r="A300">
        <v>201810</v>
      </c>
      <c r="B300" s="6">
        <v>0.3672996461391449</v>
      </c>
    </row>
    <row r="301" spans="1:2">
      <c r="A301">
        <v>201811</v>
      </c>
      <c r="B301" s="6">
        <v>0.41745063662528992</v>
      </c>
    </row>
    <row r="302" spans="1:2">
      <c r="A302">
        <v>201812</v>
      </c>
      <c r="B302" s="6">
        <v>0.38031801581382751</v>
      </c>
    </row>
    <row r="303" spans="1:2">
      <c r="A303">
        <v>201901</v>
      </c>
      <c r="B303" s="6">
        <v>0.41416370868682861</v>
      </c>
    </row>
    <row r="304" spans="1:2">
      <c r="A304">
        <v>201902</v>
      </c>
      <c r="B304" s="6">
        <v>0.38900312781333923</v>
      </c>
    </row>
    <row r="305" spans="1:2">
      <c r="A305">
        <v>201903</v>
      </c>
      <c r="B305" s="6">
        <v>0.35924482345581055</v>
      </c>
    </row>
    <row r="306" spans="1:2">
      <c r="A306">
        <v>201904</v>
      </c>
      <c r="B306" s="6">
        <v>0.38672873377799988</v>
      </c>
    </row>
    <row r="307" spans="1:2">
      <c r="A307">
        <v>201905</v>
      </c>
      <c r="B307" s="6">
        <v>0.40370160341262817</v>
      </c>
    </row>
    <row r="308" spans="1:2">
      <c r="A308">
        <v>201906</v>
      </c>
      <c r="B308" s="6">
        <v>0.39237499237060547</v>
      </c>
    </row>
    <row r="309" spans="1:2">
      <c r="A309">
        <v>201907</v>
      </c>
      <c r="B309" s="6">
        <v>0.45574325323104858</v>
      </c>
    </row>
    <row r="310" spans="1:2">
      <c r="A310">
        <v>201908</v>
      </c>
      <c r="B310" s="6">
        <v>0.46316349506378174</v>
      </c>
    </row>
    <row r="311" spans="1:2">
      <c r="A311">
        <v>201909</v>
      </c>
      <c r="B311" s="6">
        <v>0.41135132312774658</v>
      </c>
    </row>
    <row r="312" spans="1:2">
      <c r="A312">
        <v>201910</v>
      </c>
      <c r="B312" s="6">
        <v>0.39369210600852966</v>
      </c>
    </row>
    <row r="313" spans="1:2">
      <c r="A313">
        <v>201911</v>
      </c>
      <c r="B313" s="6">
        <v>0.39818549156188965</v>
      </c>
    </row>
    <row r="314" spans="1:2">
      <c r="A314">
        <v>201912</v>
      </c>
      <c r="B314" s="6">
        <v>0.37807479500770569</v>
      </c>
    </row>
    <row r="315" spans="1:2">
      <c r="A315">
        <v>202001</v>
      </c>
      <c r="B315" s="6">
        <v>0.35451272130012512</v>
      </c>
    </row>
    <row r="316" spans="1:2">
      <c r="A316">
        <v>202002</v>
      </c>
      <c r="B316" s="6">
        <v>0.39364528656005859</v>
      </c>
    </row>
    <row r="317" spans="1:2">
      <c r="A317">
        <v>202003</v>
      </c>
      <c r="B317" s="6">
        <v>0.54241353273391724</v>
      </c>
    </row>
    <row r="318" spans="1:2">
      <c r="A318">
        <v>202004</v>
      </c>
      <c r="B318" s="6">
        <v>0.57727617025375366</v>
      </c>
    </row>
    <row r="319" spans="1:2">
      <c r="A319">
        <v>202005</v>
      </c>
      <c r="B319" s="6">
        <v>0.19904755055904388</v>
      </c>
    </row>
    <row r="320" spans="1:2">
      <c r="A320">
        <v>202006</v>
      </c>
      <c r="B320" s="6">
        <v>0.20093902945518494</v>
      </c>
    </row>
    <row r="321" spans="1:2">
      <c r="A321">
        <v>202007</v>
      </c>
      <c r="B321" s="6">
        <v>0.22750726342201233</v>
      </c>
    </row>
    <row r="322" spans="1:2">
      <c r="A322">
        <v>202008</v>
      </c>
      <c r="B322" s="6">
        <v>0.21640582382678986</v>
      </c>
    </row>
    <row r="323" spans="1:2">
      <c r="A323">
        <v>202009</v>
      </c>
      <c r="B323" s="6">
        <v>0.21908506751060486</v>
      </c>
    </row>
    <row r="324" spans="1:2">
      <c r="A324">
        <v>202010</v>
      </c>
      <c r="B324" s="6">
        <v>0.28682383894920349</v>
      </c>
    </row>
    <row r="325" spans="1:2">
      <c r="A325">
        <v>202011</v>
      </c>
      <c r="B325" s="6">
        <v>0.26648223400115967</v>
      </c>
    </row>
    <row r="326" spans="1:2">
      <c r="A326">
        <v>202012</v>
      </c>
      <c r="B326" s="6">
        <v>0.29720094799995422</v>
      </c>
    </row>
    <row r="327" spans="1:2">
      <c r="A327">
        <v>202101</v>
      </c>
      <c r="B327" s="6">
        <v>0.25972408056259155</v>
      </c>
    </row>
    <row r="328" spans="1:2">
      <c r="A328">
        <v>202102</v>
      </c>
      <c r="B328" s="6">
        <v>0.23595596849918365</v>
      </c>
    </row>
    <row r="329" spans="1:2">
      <c r="A329">
        <v>202103</v>
      </c>
      <c r="B329" s="6">
        <v>0.23938801884651184</v>
      </c>
    </row>
  </sheetData>
  <pageMargins left="0.7" right="0.7" top="0.75" bottom="0.75" header="0.3" footer="0.3"/>
  <pageSetup orientation="portrait" horizontalDpi="4294967295" verticalDpi="4294967295" r:id="rId1"/>
  <headerFooter>
    <oddHeader>&amp;L&amp;"Calibri"&amp;11&amp;K000000NONCONFIDENTIAL // EXTERNAL&amp;1#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Haver</vt:lpstr>
      <vt:lpstr>Monthly</vt:lpstr>
      <vt:lpstr>Quarterly</vt:lpstr>
      <vt:lpstr>Annual</vt:lpstr>
      <vt:lpstr>External</vt:lpstr>
      <vt:lpstr>HWI</vt:lpstr>
      <vt:lpstr>Us Share</vt:lpstr>
      <vt:lpstr>_DLX12300.USE</vt:lpstr>
      <vt:lpstr>_DLX5040.USE</vt:lpstr>
      <vt:lpstr>_DLX673.USE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Alex</dc:creator>
  <cp:lastModifiedBy>Richter, Alex</cp:lastModifiedBy>
  <dcterms:created xsi:type="dcterms:W3CDTF">2020-04-06T20:48:31Z</dcterms:created>
  <dcterms:modified xsi:type="dcterms:W3CDTF">2023-07-08T17:15:02Z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89f11d41-ba1a-42a6-8d49-8aa9ee0b875b</vt:lpwstr>
  </property>
  <property fmtid="{D5CDD505-2E9C-101B-9397-08002B2CF9AE}" pid="3" name="MSIP_Label_b51c2f0d-b3ff-4d77-9838-7b0e82bdd7ab_Enabled">
    <vt:lpwstr>true</vt:lpwstr>
  </property>
  <property fmtid="{D5CDD505-2E9C-101B-9397-08002B2CF9AE}" pid="4" name="MSIP_Label_b51c2f0d-b3ff-4d77-9838-7b0e82bdd7ab_SetDate">
    <vt:lpwstr>2023-07-08T17:15:01Z</vt:lpwstr>
  </property>
  <property fmtid="{D5CDD505-2E9C-101B-9397-08002B2CF9AE}" pid="5" name="MSIP_Label_b51c2f0d-b3ff-4d77-9838-7b0e82bdd7ab_Method">
    <vt:lpwstr>Privileged</vt:lpwstr>
  </property>
  <property fmtid="{D5CDD505-2E9C-101B-9397-08002B2CF9AE}" pid="6" name="MSIP_Label_b51c2f0d-b3ff-4d77-9838-7b0e82bdd7ab_Name">
    <vt:lpwstr>b51c2f0d-b3ff-4d77-9838-7b0e82bdd7ab</vt:lpwstr>
  </property>
  <property fmtid="{D5CDD505-2E9C-101B-9397-08002B2CF9AE}" pid="7" name="MSIP_Label_b51c2f0d-b3ff-4d77-9838-7b0e82bdd7ab_SiteId">
    <vt:lpwstr>b397c653-5b19-463f-b9fc-af658ded9128</vt:lpwstr>
  </property>
  <property fmtid="{D5CDD505-2E9C-101B-9397-08002B2CF9AE}" pid="8" name="MSIP_Label_b51c2f0d-b3ff-4d77-9838-7b0e82bdd7ab_ActionId">
    <vt:lpwstr>77e3f026-d120-4436-9217-1dce361fe0e3</vt:lpwstr>
  </property>
  <property fmtid="{D5CDD505-2E9C-101B-9397-08002B2CF9AE}" pid="9" name="MSIP_Label_b51c2f0d-b3ff-4d77-9838-7b0e82bdd7ab_ContentBits">
    <vt:lpwstr>1</vt:lpwstr>
  </property>
</Properties>
</file>